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490" tabRatio="599" activeTab="0"/>
  </bookViews>
  <sheets>
    <sheet name="各年度-依時間序列" sheetId="1" r:id="rId1"/>
    <sheet name="111年" sheetId="2" r:id="rId2"/>
    <sheet name="110年" sheetId="3" r:id="rId3"/>
    <sheet name="109年" sheetId="4" r:id="rId4"/>
    <sheet name="108年" sheetId="5" r:id="rId5"/>
    <sheet name="107年" sheetId="6" r:id="rId6"/>
    <sheet name="106年" sheetId="7" r:id="rId7"/>
    <sheet name="105年" sheetId="8" r:id="rId8"/>
    <sheet name="104年" sheetId="9" r:id="rId9"/>
    <sheet name="103年 " sheetId="10" r:id="rId10"/>
    <sheet name="102年" sheetId="11" r:id="rId11"/>
    <sheet name="101年" sheetId="12" r:id="rId12"/>
    <sheet name="100年" sheetId="13" r:id="rId13"/>
    <sheet name="99年" sheetId="14" r:id="rId14"/>
    <sheet name="98年" sheetId="15" r:id="rId15"/>
    <sheet name="97年" sheetId="16" r:id="rId16"/>
    <sheet name="96年" sheetId="17" r:id="rId17"/>
  </sheets>
  <externalReferences>
    <externalReference r:id="rId20"/>
    <externalReference r:id="rId21"/>
    <externalReference r:id="rId22"/>
  </externalReferences>
  <definedNames>
    <definedName name="\p" localSheetId="12">#REF!</definedName>
    <definedName name="\p" localSheetId="9">#REF!</definedName>
    <definedName name="\p" localSheetId="7">#REF!</definedName>
    <definedName name="\p" localSheetId="5">#REF!</definedName>
    <definedName name="\p" localSheetId="4">#REF!</definedName>
    <definedName name="\p" localSheetId="3">#REF!</definedName>
    <definedName name="\p" localSheetId="2">#REF!</definedName>
    <definedName name="\p" localSheetId="1">#REF!</definedName>
    <definedName name="\p" localSheetId="14">#REF!</definedName>
    <definedName name="\p" localSheetId="13">#REF!</definedName>
    <definedName name="\p" localSheetId="0">#REF!</definedName>
    <definedName name="\p">#REF!</definedName>
    <definedName name="_PPAG" localSheetId="12">#REF!</definedName>
    <definedName name="_PPAG" localSheetId="9">#REF!</definedName>
    <definedName name="_PPAG" localSheetId="7">#REF!</definedName>
    <definedName name="_PPAG" localSheetId="5">#REF!</definedName>
    <definedName name="_PPAG" localSheetId="4">#REF!</definedName>
    <definedName name="_PPAG" localSheetId="3">#REF!</definedName>
    <definedName name="_PPAG" localSheetId="2">#REF!</definedName>
    <definedName name="_PPAG" localSheetId="14">#REF!</definedName>
    <definedName name="_PPAG" localSheetId="13">#REF!</definedName>
    <definedName name="_PPAG" localSheetId="0">#REF!</definedName>
    <definedName name="_PPAG">#REF!</definedName>
    <definedName name="_PPAG1">#REF!</definedName>
    <definedName name="MSUP" localSheetId="12">#REF!</definedName>
    <definedName name="MSUP" localSheetId="5">#REF!</definedName>
    <definedName name="MSUP" localSheetId="4">#REF!</definedName>
    <definedName name="MSUP" localSheetId="3">#REF!</definedName>
    <definedName name="MSUP" localSheetId="2">#REF!</definedName>
    <definedName name="MSUP" localSheetId="0">#REF!</definedName>
    <definedName name="MSUP">#REF!</definedName>
    <definedName name="_xlnm.Print_Area" localSheetId="11">'101年'!$A$1:$F$67</definedName>
    <definedName name="_xlnm.Print_Area" localSheetId="4">'108年'!$A$3:$F$62</definedName>
    <definedName name="_xlnm.Print_Area" localSheetId="3">'109年'!$A$3:$F$62</definedName>
    <definedName name="_xlnm.Print_Area" localSheetId="2">'110年'!$A$3:$F$62</definedName>
    <definedName name="_xlnm.Print_Area" localSheetId="1">'111年'!$A$1:$F$62</definedName>
    <definedName name="_xlnm.Print_Area" localSheetId="15">'97年'!$A$3:$F$60</definedName>
    <definedName name="倉庫" localSheetId="12">#REF!</definedName>
    <definedName name="倉庫" localSheetId="5">#REF!</definedName>
    <definedName name="倉庫" localSheetId="4">#REF!</definedName>
    <definedName name="倉庫" localSheetId="3">#REF!</definedName>
    <definedName name="倉庫" localSheetId="2">#REF!</definedName>
    <definedName name="倉庫" localSheetId="0">#REF!</definedName>
    <definedName name="倉庫">#REF!</definedName>
  </definedNames>
  <calcPr fullCalcOnLoad="1"/>
</workbook>
</file>

<file path=xl/sharedStrings.xml><?xml version="1.0" encoding="utf-8"?>
<sst xmlns="http://schemas.openxmlformats.org/spreadsheetml/2006/main" count="1838" uniqueCount="535">
  <si>
    <t>一、</t>
  </si>
  <si>
    <t>資料來源：</t>
  </si>
  <si>
    <r>
      <t>填表說明：</t>
    </r>
  </si>
  <si>
    <t>二、</t>
  </si>
  <si>
    <t>三、</t>
  </si>
  <si>
    <t>四、</t>
  </si>
  <si>
    <t>統計科目定義：</t>
  </si>
  <si>
    <t>五、</t>
  </si>
  <si>
    <t>六、</t>
  </si>
  <si>
    <t>(一)</t>
  </si>
  <si>
    <t>(二)</t>
  </si>
  <si>
    <t>資料來源：</t>
  </si>
  <si>
    <t>一、</t>
  </si>
  <si>
    <t>二、</t>
  </si>
  <si>
    <t>三、</t>
  </si>
  <si>
    <t>(一)</t>
  </si>
  <si>
    <t>(二)</t>
  </si>
  <si>
    <t>四、</t>
  </si>
  <si>
    <t>五、</t>
  </si>
  <si>
    <t>六、</t>
  </si>
  <si>
    <t xml:space="preserve">主辦業務人員  </t>
  </si>
  <si>
    <t>機關長官</t>
  </si>
  <si>
    <t>主辦統計人員</t>
  </si>
  <si>
    <t xml:space="preserve">填表                                         </t>
  </si>
  <si>
    <t xml:space="preserve">審核  </t>
  </si>
  <si>
    <t>~34~</t>
  </si>
  <si>
    <t xml:space="preserve">填表                                         </t>
  </si>
  <si>
    <t xml:space="preserve">審核  </t>
  </si>
  <si>
    <t>資料來源：</t>
  </si>
  <si>
    <t>~34~</t>
  </si>
  <si>
    <t>一、</t>
  </si>
  <si>
    <t>二、</t>
  </si>
  <si>
    <t xml:space="preserve"> </t>
  </si>
  <si>
    <t xml:space="preserve">填表                                         </t>
  </si>
  <si>
    <t xml:space="preserve">審核  </t>
  </si>
  <si>
    <t>~34~</t>
  </si>
  <si>
    <t xml:space="preserve">填表                                         </t>
  </si>
  <si>
    <t xml:space="preserve">審核  </t>
  </si>
  <si>
    <t>資料來源：</t>
  </si>
  <si>
    <t>~40~</t>
  </si>
  <si>
    <t>中小企業
SMEs</t>
  </si>
  <si>
    <t xml:space="preserve">總計 Total </t>
  </si>
  <si>
    <t>　男性 Male</t>
  </si>
  <si>
    <t>　女性 Female</t>
  </si>
  <si>
    <t>行業別 Industry</t>
  </si>
  <si>
    <t>農、林、漁、牧業 Agriculture, Forestry, Fishing and Animal Husbandry</t>
  </si>
  <si>
    <t>礦業及土石採取業 Mining and Quarrying</t>
  </si>
  <si>
    <t>製造業 Manufacturing</t>
  </si>
  <si>
    <t>電力及燃氣供應業 Electricity and Gas Supply</t>
  </si>
  <si>
    <t>用水供應及污染整治業 Water Supply and Remediation Services</t>
  </si>
  <si>
    <t>營造業 Construction</t>
  </si>
  <si>
    <t>批發及零售業 Wholesale and Retail Trade</t>
  </si>
  <si>
    <t>運輸及倉儲業 Transportation and Storage</t>
  </si>
  <si>
    <t>住宿及餐飲業 Accommodation and Food Services</t>
  </si>
  <si>
    <t>資訊及通訊傳播業 Information and Communication</t>
  </si>
  <si>
    <t xml:space="preserve">金融及保險業 Finance and Insurance </t>
  </si>
  <si>
    <t xml:space="preserve">不動產業 Real Estate </t>
  </si>
  <si>
    <t>專業、科學及技術服務業 Professional, Scientific and Technical Services</t>
  </si>
  <si>
    <t>支援服務業 Support Services</t>
  </si>
  <si>
    <t xml:space="preserve">  公共行政及國防；強制性社會安全 Public Administration and Defence; Compulsory Social Security
</t>
  </si>
  <si>
    <t>教育服務業 Education</t>
  </si>
  <si>
    <t>醫療保健及社會工作服務業 Human Health and Social Work Services</t>
  </si>
  <si>
    <t xml:space="preserve">藝術、娛樂及休閒服務業 Arts, Entertainment and Recreation </t>
  </si>
  <si>
    <t>其他服務業 Other Services</t>
  </si>
  <si>
    <t xml:space="preserve">  農、林、漁、牧業 Agriculture, Forestry, Fishing and Animal Husbandry</t>
  </si>
  <si>
    <t xml:space="preserve">  礦業及土石採取業 Mining and Quarrying</t>
  </si>
  <si>
    <t xml:space="preserve">  製造業 Manufacturing</t>
  </si>
  <si>
    <t xml:space="preserve">  電力及燃氣供應業 Electricity and Gas Supply</t>
  </si>
  <si>
    <t xml:space="preserve">  用水供應及污染整治業 Water Supply and Remediation Services</t>
  </si>
  <si>
    <t xml:space="preserve">  營造業 Construction</t>
  </si>
  <si>
    <t xml:space="preserve">  批發及零售業 Wholesale and Retail Trade</t>
  </si>
  <si>
    <t xml:space="preserve">  運輸及倉儲業 Transportation and Storage</t>
  </si>
  <si>
    <t xml:space="preserve">  住宿及餐飲業 Accommodation and Food Services</t>
  </si>
  <si>
    <t xml:space="preserve">  資訊及通訊傳播業 Information and Communication</t>
  </si>
  <si>
    <t xml:space="preserve">  金融及保險業 Finance and Insurance </t>
  </si>
  <si>
    <t xml:space="preserve">  不動產業 Real Estate </t>
  </si>
  <si>
    <t xml:space="preserve">  專業、科學及技術服務業 Professional, Scientific and Technical Services</t>
  </si>
  <si>
    <t xml:space="preserve">  支援服務業 Support Services</t>
  </si>
  <si>
    <t xml:space="preserve">  教育服務業 Education</t>
  </si>
  <si>
    <t xml:space="preserve">  醫療保健及社會工作服務業 Human Health and Social Work Services</t>
  </si>
  <si>
    <t xml:space="preserve">  藝術、娛樂及休閒服務業 Arts, Entertainment and Recreation </t>
  </si>
  <si>
    <t xml:space="preserve">  其他服務業 Other Services</t>
  </si>
  <si>
    <t xml:space="preserve">單位：千人
Units: Thousand Persons </t>
  </si>
  <si>
    <t>行     業    別 Industries</t>
  </si>
  <si>
    <t xml:space="preserve"> 比率(%) Share(%)</t>
  </si>
  <si>
    <t>中華民國101年年平均 Annual Average in 2012</t>
  </si>
  <si>
    <t>中華民國100年年平均 Annual Average in 2011</t>
  </si>
  <si>
    <t>中華民國99年年平均 Annual Average in 2010</t>
  </si>
  <si>
    <t>中華民國98年年平均 Annual Average in 2009</t>
  </si>
  <si>
    <t>中華民國97年年平均 Annual Average in 2008</t>
  </si>
  <si>
    <t>中華民國96年年平均 Annual Average in 2007</t>
  </si>
  <si>
    <t>百分比(%) Share(%)</t>
  </si>
  <si>
    <t>全部就業人數
Total Employment</t>
  </si>
  <si>
    <t>臺灣地區中小企業就業人數
The Number of Employed Persons in SMEs in Taiwan</t>
  </si>
  <si>
    <t>性別 Gender</t>
  </si>
  <si>
    <t>臺灣地區中小企業就業人數
The Number of Employed Persons in SMEs in Taiwan</t>
  </si>
  <si>
    <t>二、</t>
  </si>
  <si>
    <t>(二)</t>
  </si>
  <si>
    <t xml:space="preserve">統計科目定義：4. Definitions:  </t>
  </si>
  <si>
    <t>(一)</t>
  </si>
  <si>
    <t>五、</t>
  </si>
  <si>
    <t>資料來源：</t>
  </si>
  <si>
    <t>二、</t>
  </si>
  <si>
    <t>三、</t>
  </si>
  <si>
    <t>分類標準：3. Classification standard</t>
  </si>
  <si>
    <t>(一)</t>
  </si>
  <si>
    <t>(二)</t>
  </si>
  <si>
    <t>(二)</t>
  </si>
  <si>
    <t>(一)</t>
  </si>
  <si>
    <t>六、</t>
  </si>
  <si>
    <t xml:space="preserve">填表                                         </t>
  </si>
  <si>
    <t xml:space="preserve">審核  </t>
  </si>
  <si>
    <t>資料來源：</t>
  </si>
  <si>
    <t>~34~</t>
  </si>
  <si>
    <t>一、</t>
  </si>
  <si>
    <t>二、</t>
  </si>
  <si>
    <t>三、</t>
  </si>
  <si>
    <t>(一)</t>
  </si>
  <si>
    <t>(二)</t>
  </si>
  <si>
    <t>四、</t>
  </si>
  <si>
    <t>五、</t>
  </si>
  <si>
    <t>六、</t>
  </si>
  <si>
    <t xml:space="preserve">統計科目定義：4. Definitions:  </t>
  </si>
  <si>
    <r>
      <t xml:space="preserve">             </t>
    </r>
    <r>
      <rPr>
        <sz val="10"/>
        <color indexed="8"/>
        <rFont val="標楷體"/>
        <family val="4"/>
      </rPr>
      <t>中華民國 102 年年平均 Annual Average in 2013</t>
    </r>
  </si>
  <si>
    <t>行政院主計處人力資源調查統計。(Data source: Monthly Bulletin of Manpower Statistics by DGBAS.)</t>
  </si>
  <si>
    <r>
      <t>填表說明：</t>
    </r>
  </si>
  <si>
    <t>2.全部就業人數包括大企業、中小企業及受政府僱用就業人數。
(Note2 : Total employment includes the number of employed persons in large enterprises,SMEs and government employees.)</t>
  </si>
  <si>
    <t>臺灣地區中小企業就業人數編製說明 
Compiling Description of the Number of Employed Persons in SMEs in Taiwan</t>
  </si>
  <si>
    <t>統計範圍及對象： 1. Survey regions and eligible object:</t>
  </si>
  <si>
    <t>凡現住臺灣地區之普通戶與共同事業戶，戶內年滿15歲從事有酬工作者，或從事15小時以上之無酬家屬工作者均為統計範圍及對象。
Whoever now lives in Taiwan with the ordinary households or the institutional households, where paid workers at and over 15 years old or unpaid family workers working at and over 15 hours.</t>
  </si>
  <si>
    <t>以每年1至12月平均就業人數為準，每月以含15日之1週為資料標準週。
Annual average of the number of employed persons is equal to average of monthly number of employed persons during January to December. This survey is to record events occurred in the reference week covering the 15th day of the month.</t>
  </si>
  <si>
    <t>縱行科目：分為全部企業就業人數、中小企業就業人數及其占全部企業就業人數比率。
(1)Column: Classified by total employment, the number of  employed persons in SMEs and its ratio of total employment.</t>
  </si>
  <si>
    <t>全部就業人數：包括中小企業、大企業及受政府僱用人員。
(1)Total employment: including the number of employed persons in large enterprises,SMEs and government employees.</t>
  </si>
  <si>
    <t>中小企業：係依據中小企業發展條例之中小企業認定標準加以分類，凡礦業及土石採取業、製造業、營造業之經常僱用員工數未滿200人者；其他業別經常僱用員工數50人以下者均屬之。
(2)SMEs are classified according to the Standards for Identifying Small and Medium Enterprises of Act for Development of SMEs : The enterprise is an enterprise in the manufacturing, construction, mining or quarrying industry and the number of its regular employees is less than 200; the enterprise is an enterprise in the industry other than those mentioned immediate above and the number of its regular employees is less than 100.</t>
  </si>
  <si>
    <t>資料蒐集方法及編製程序：5. Data collection method and procedure</t>
  </si>
  <si>
    <t xml:space="preserve">由經濟部中小企業處利用行政院主計處人力資源統計月報資料，按性別及行業別分類編製。
Small and Medium Enterprise Adminstration,MOEA, uses the data in Monthly Bulletin of Manpower Statistics by DGBAS, and compiles this table according to classifications of gender and industries. </t>
  </si>
  <si>
    <t>編送對象：6. Objects delivered:</t>
  </si>
  <si>
    <t>本表由經濟部中小企業處編製2份，1份送本部統計處，1份自存並公布於網站。
This table is compiled by  Small and Medium Enterprise Adminstration,MOEA with 2 copies. One copy is sent to Department of Statistics, MOEA; the other is published on the website and SMEA also keeps it for future reference.</t>
  </si>
  <si>
    <t>行政院主計處人力資源調查統計。(Data source: Monthly Bulletin of Manpower Statistics by DGBAS.)</t>
  </si>
  <si>
    <r>
      <t>填表說明：</t>
    </r>
  </si>
  <si>
    <t>1.本表由本部中小企業處編製2份，1份送本部統計處，1份自存並公布於網站。(Note 1: This table is compiled by  Small and Medium Enterprise Adminstration,MOEA with 2 copies. One copy is sent to Department of Statistics, MOEA; The other is published on the website and SMEA also keeps it for future reference.)</t>
  </si>
  <si>
    <t>2.全部就業人數包括大企業、中小企業及受政府僱用就業人數。
(Note2 : Total employment includes the number of employed persons in large enterprises,SMEs and government employees.)</t>
  </si>
  <si>
    <t>臺灣地區中小企業就業人數編製說明 
Compiling Description of the Number of Employed Persons in SMEs in Taiwan</t>
  </si>
  <si>
    <t>統計範圍及對象： 1. Survey regions and eligible object:</t>
  </si>
  <si>
    <t>凡現住臺灣地區之普通戶與共同事業戶，戶內年滿15歲從事有酬工作者，或從事15小時以上之無酬家屬工作者均為統計範圍及對象。
Whoever now lives in Taiwan with the ordinary households or the institutional households, where paid workers at and over 15 years old or unpaid family workers working at and over 15 hours.</t>
  </si>
  <si>
    <t>統計標準時間：2. Survey reference period:</t>
  </si>
  <si>
    <t>以每年1至12月平均就業人數為準，每月以含15日之1週為資料標準週。
Annual average of the number of employed persons is equal to average of monthly number of employed persons during January to December. This survey is to record events occurred in the reference week covering the 15th day of the month.</t>
  </si>
  <si>
    <t>縱行科目：分為全部企業就業人數、中小企業就業人數及其占全部企業就業人數比率。
(1)Column: Classified by total employment, the number of  employed persons in SMEs and its ratio of total employment.</t>
  </si>
  <si>
    <t>全部就業人數：包括中小企業、大企業及受政府僱用人員。
(1)Total employment: including the number of employed persons in large enterprises,SMEs and government employees.</t>
  </si>
  <si>
    <t>中小企業：係依據中小企業發展條例之中小企業認定標準加以分類，凡礦業及土石採取業、製造業、營造業之經常僱用員工數未滿200人者；其他業別經常僱用員工數50人以下者均屬之。
(2)SMEs are classified according to the Standards for Identifying Small and Medium Enterprises of Act for Development of SMEs : The enterprise is an enterprise in the manufacturing, construction, mining or quarrying industry and the number of its regular employees is less than 200; the enterprise is an enterprise in the industry other than those mentioned immediate above and the number of its regular employees is less than 100.</t>
  </si>
  <si>
    <t xml:space="preserve">由經濟部中小企業處利用行政院主計處人力資源統計月報資料，按性別及行業別分類編製。
Small and Medium Enterprise Adminstration,MOEA, uses the data in Monthly Bulletin of Manpower Statistics by DGBAS, and compiles this table according to classifications of gender and industries. </t>
  </si>
  <si>
    <t>編送對象：6. Objects delivered:</t>
  </si>
  <si>
    <t>本表由經濟部中小企業處編製2份，1份送本部統計處，1份自存並公布於網站。
This table is compiled by  Small and Medium Enterprise Adminstration,MOEA with 2 copies. One copy is sent to Department of Statistics, MOEA; the other is published on the website and SMEA also keeps it for future reference.</t>
  </si>
  <si>
    <t>行政院主計處人力資源調查統計。(Data source: Monthly Bulletin of Manpower Statistics by DGBAS.)</t>
  </si>
  <si>
    <t>1.本表由本部中小企業處編製2份，1份送本部統計處，1份自存並公布於網站。(Note 1: This table is compiled by  Small and Medium Enterprise Adminstration,MOEA with 2 copies. One copy is sent to Department of Statistics, MOEA; The other is published on the website and SMEA also keeps it for future reference.)</t>
  </si>
  <si>
    <t>2.全部就業人數包括大企業、中小企業及受政府僱用就業人數。
(Note2 : Total employment includes the number of employed persons in large enterprises,SMEs and government employees.)</t>
  </si>
  <si>
    <t>臺灣地區中小企業就業人數編製說明 
Compiling Description of the Number of Employed Persons in SMEs in Taiwan</t>
  </si>
  <si>
    <t>統計範圍及對象： 1. Survey regions and eligible object:</t>
  </si>
  <si>
    <t>凡現住臺灣地區之普通戶與共同事業戶，戶內年滿15歲從事有酬工作者，或從事15小時以上之無酬家屬工作者均為統計範圍及對象。
Whoever now lives in Taiwan with the ordinary households or the institutional households, where paid workers at and over 15 years old or unpaid family workers working at and over 15 hours.</t>
  </si>
  <si>
    <t>統計標準時間：2. Survey reference period:</t>
  </si>
  <si>
    <t>以每年1至12月平均就業人數為準，每月以含15日之1週為資料標準週。
Annual average of the number of employed persons is equal to average of monthly number of employed persons during January to December. This survey is to record events occurred in the reference week covering the 15th day of the month.</t>
  </si>
  <si>
    <t>縱行科目：分為全部企業就業人數、中小企業就業人數及其占全部企業就業人數比率。
(1)Column: Classified by total employment, the number of  employed persons in SMEs and its ratio of total employment.</t>
  </si>
  <si>
    <t>全部就業人數：包括中小企業、大企業及受政府僱用人員。
(1)Total employment: including the number of employed persons in large enterprises,SMEs and government employees.</t>
  </si>
  <si>
    <t>中小企業：係依據中小企業發展條例之中小企業認定標準加以分類，凡礦業及土石採取業、製造業、營造業之經常僱用員工數未滿200人者；其他業別經常僱用員工數50人以下者均屬之。
(2)SMEs are classified according to the Standards for Identifying Small and Medium Enterprises of Act for Development of SMEs : The enterprise is an enterprise in the manufacturing, construction, mining or quarrying industry and the number of its regular employees is less than 200; the enterprise is an enterprise in the industry other than those mentioned immediate above and the number of its regular employees is less than 100.</t>
  </si>
  <si>
    <t>資料蒐集方法及編製程序：5. Data collection method and procedure</t>
  </si>
  <si>
    <t xml:space="preserve">由經濟部中小企業處利用行政院主計處人力資源統計月報資料，按性別及行業別分類編製。
Small and Medium Enterprise Adminstration,MOEA, uses the data in Monthly Bulletin of Manpower Statistics by DGBAS, and compiles this table according to classifications of gender and industries. </t>
  </si>
  <si>
    <t>編送對象：6. Objects delivered:</t>
  </si>
  <si>
    <t>本表由經濟部中小企業處編製2份，1份送本部統計處，1份自存並公布於網站。
This table is compiled by  Small and Medium Enterprise Adminstration,MOEA with 2 copies. One copy is sent to Department of Statistics, MOEA; the other is published on the website and SMEA also keeps it for future reference.</t>
  </si>
  <si>
    <t>行政院主計處人力資源調查統計。(Data source: Monthly Bulletin of Manpower Statistics by DGBAS.)</t>
  </si>
  <si>
    <t>1.本表由本部中小企業處編製2份，1份送本部統計處，1份自存並公布於網站。(Note 1: This table is compiled by  Small and Medium Enterprise Adminstration,MOEA with 2 copies. One copy is sent to Department of Statistics, MOEA; The other is published on the website and SMEA also keeps it for future reference.)</t>
  </si>
  <si>
    <t>2.全部就業人數包括大企業、中小企業及受政府僱用就業人數。
(Note2 : Total employment includes the number of employed persons in large enterprises,SMEs and government employees.)</t>
  </si>
  <si>
    <t>臺灣地區中小企業就業人數編製說明 
Compiling Description of the Number of Employed Persons in SMEs in Taiwan</t>
  </si>
  <si>
    <t>統計範圍及對象： 1. Survey regions and eligible object:</t>
  </si>
  <si>
    <t>凡現住臺灣地區之普通戶與共同事業戶，戶內年滿15歲從事有酬工作者，或從事15小時以上之無酬家屬工作者均為統計範圍及對象。
Whoever now lives in Taiwan with the ordinary households or the institutional households, where paid workers at and over 15 years old or unpaid family workers working at and over 15 hours.</t>
  </si>
  <si>
    <t>統計標準時間：2. Survey reference period:</t>
  </si>
  <si>
    <t>以每年1至12月平均就業人數為準，每月以含15日之1週為資料標準週。
Annual average of the number of employed persons is equal to average of monthly number of employed persons during January to December. This survey is to record events occurred in the reference week covering the 15th day of the month.</t>
  </si>
  <si>
    <t>縱行科目：分為全部企業就業人數、中小企業就業人數及其占全部企業就業人數比率。
(1)Column: Classified by total employment, the number of  employed persons in SMEs and its ratio of total employment.</t>
  </si>
  <si>
    <t>全部就業人數：包括中小企業、大企業及受政府僱用人員。
(1)Total employment: including the number of employed persons in large enterprises,SMEs and government employees.</t>
  </si>
  <si>
    <t>中小企業：係依據中小企業發展條例之中小企業認定標準加以分類，凡礦業及土石採取業、製造業、營造業之經常僱用員工數未滿200人者；其他業別經常僱用員工數50人以下者均屬之。
(2)SMEs are classified according to the Standards for Identifying Small and Medium Enterprises of Act for Development of SMEs : The enterprise is an enterprise in the manufacturing, construction, mining or quarrying industry and the number of its regular employees is less than 200; the enterprise is an enterprise in the industry other than those mentioned immediate above and the number of its regular employees is less than 100.</t>
  </si>
  <si>
    <t xml:space="preserve">由經濟部中小企業處利用行政院主計處人力資源統計月報資料，按性別及行業別分類編製。
Small and Medium Enterprise Adminstration,MOEA, uses the data in Monthly Bulletin of Manpower Statistics by DGBAS, and compiles this table according to classifications of gender and industries. </t>
  </si>
  <si>
    <t>編送對象：6. Objects delivered:</t>
  </si>
  <si>
    <t>本表由經濟部中小企業處編製2份，1份送本部統計處，1份自存並公布於網站。
This table is compiled by  Small and Medium Enterprise Adminstration,MOEA with 2 copies. One copy is sent to Department of Statistics, MOEA; the other is published on the website and SMEA also keeps it for future reference.</t>
  </si>
  <si>
    <t>行政院主計處人力資源調查統計。(Data source: Monthly Bulletin of Manpower Statistics by DGBAS.)</t>
  </si>
  <si>
    <t>1.本表由本部中小企業處編製2份，1份送本部統計處，1份自存並公布於網站。(Note 1: This table is compiled by  Small and Medium Enterprise Adminstration,MOEA with 2 copies. One copy is sent to Department of Statistics, MOEA; The other is published on the website and SMEA also keeps it for future reference.)</t>
  </si>
  <si>
    <t>2.全部就業人數包括大企業、中小企業及受政府僱用就業人數。
(Note2 : Total employment includes the number of employed persons in large enterprises,SMEs and government employees.)</t>
  </si>
  <si>
    <t>臺灣地區中小企業就業人數編製說明 
Compiling Description of the Number of Employed Persons in SMEs in Taiwan</t>
  </si>
  <si>
    <t>統計範圍及對象： 1. Survey regions and eligible object:</t>
  </si>
  <si>
    <t>凡現住臺灣地區之普通戶與共同事業戶，戶內年滿15歲從事有酬工作者，或從事15小時以上之無酬家屬工作者均為統計範圍及對象。
Whoever now lives in Taiwan with the ordinary households or the institutional households, where paid workers at and over 15 years old or unpaid family workers working at and over 15 hours.</t>
  </si>
  <si>
    <t>統計標準時間：2. Survey reference period:</t>
  </si>
  <si>
    <t>以每年1至12月平均就業人數為準，每月以含15日之1週為資料標準週。
Annual average of the number of employed persons is equal to average of monthly number of employed persons during January to December. This survey is to record events occurred in the reference week covering the 15th day of the month.</t>
  </si>
  <si>
    <t>縱行科目：分為全部企業就業人數、中小企業就業人數及其占全部企業就業人數比率。
(1)Column: Classified by total employment, the number of  employed persons in SMEs and its ratio of total employment.</t>
  </si>
  <si>
    <t>全部就業人數：包括中小企業、大企業及受政府僱用人員。
(1)Total employment: including the number of employed persons in large enterprises,SMEs and government employees.</t>
  </si>
  <si>
    <t xml:space="preserve">由經濟部中小企業處利用行政院主計處人力資源統計月報資料，按性別及行業別分類編製。
Small and Medium Enterprise Adminstration,MOEA, uses the data in Monthly Bulletin of Manpower Statistics by DGBAS, and compiles this table according to classifications of gender and industries. </t>
  </si>
  <si>
    <t>編送對象：6. Objects delivered:</t>
  </si>
  <si>
    <t>本表由經濟部中小企業處編製2份，1份送本部統計處，1份自存並公布於網站。
This table is compiled by  Small and Medium Enterprise Adminstration,MOEA with 2 copies. One copy is sent to Department of Statistics, MOEA; the other is published on the website and SMEA also keeps it for future reference.</t>
  </si>
  <si>
    <t>橫列科目：以性別及依中華民國行業標準分類(第9次修訂)行業別之大行業別分類。
(2)Row: Classified by gender and industries which are classified according to the 9th revision of Industry Classification Standard by DGBAS.</t>
  </si>
  <si>
    <t>3.本表數字由於尾數採四捨五入進位，總計數字可能不等於各細項數字之和。
(Note3:Figures in the table are due to rounding off hence the aggregate figures may not equal the sum of the numbers of each breakdown.)</t>
  </si>
  <si>
    <t>橫列科目：以性別及依中華民國行業標準分類(第8次修訂)行業別之大行業別分類。
(2)Row: Classified by gender and industries which are classified according to the 8th revision of Industry Classification Standard by DGBAS.</t>
  </si>
  <si>
    <t>橫列科目：以性別及依中華民國行業標準分類(第8次修訂)行業別之大行業別分類。
(2)Row: Classified by gender and industries which are classified according to the 8th revision of Industry Classification Standard by DGBAS.</t>
  </si>
  <si>
    <t>中小企業：係依據中小企業發展條例之中小企業認定標準加以分類，凡礦業及土石採取業、製造業、營造業之經常僱用員工數未滿200人者；其他業別經常僱用員工數50人以下者均屬之。
(2)SMEs are classified according to the Standards for Identifying Small and Medium Enterprises of Act for Development of SMEs : The enterprise is an enterprise in the manufacturing, construction, mining or quarrying industry and the number of its regular employees is less than 200; the enterprise is an enterprise in the industry other than those mentioned immediate above and the number of its regular employees is less than 100.</t>
  </si>
  <si>
    <t>橫列科目：以性別及依中華民國行業標準分類(第8次修訂)行業別之大行業別分類。
(2)Row: Classified by gender and industries which are classified according to the 89th revision of Industry Classification Standard by DGBAS.</t>
  </si>
  <si>
    <t>公開類(Public)</t>
  </si>
  <si>
    <t>統計標準時間：2. Survey reference period:</t>
  </si>
  <si>
    <t>分類標準：3. Classification standard:</t>
  </si>
  <si>
    <t>資料蒐集方法及編製程序：5. Data collection method and procedure:</t>
  </si>
  <si>
    <t>分類標準：3. Classification standard:</t>
  </si>
  <si>
    <t>分類標準：3. Classification standard:</t>
  </si>
  <si>
    <t>分類標準：3. Classification standard:</t>
  </si>
  <si>
    <t>資料蒐集方法及編製程序：5. Data collection method and procedure:</t>
  </si>
  <si>
    <t>資料蒐集方法及編製程序：5. Data collection method and procedure:</t>
  </si>
  <si>
    <t>分類標準：3. Classification standard:</t>
  </si>
  <si>
    <t>資料蒐集方法及編製程序：5. Data collection method and procedure:</t>
  </si>
  <si>
    <t>1.本表由本部中小企業處編製2份，1份送本部統計處，1份自存並公布於網站。(Note 1: This table is compiled by  Small and Medium Enterprise Adminstration,MOEA with 2 copies. One copy is sent to Department of Statistics, MOEA; The other is published on the website and SMEA also keeps it for future reference.)</t>
  </si>
  <si>
    <t>經濟部(中小企業處)(Small and Medium Enterprise Adminstration,MOEA)</t>
  </si>
  <si>
    <t>2999-07-02(2999-07-02)</t>
  </si>
  <si>
    <t>年  報(Annual report)</t>
  </si>
  <si>
    <t>表    號(No. )</t>
  </si>
  <si>
    <t>編製機關(Compiled by)</t>
  </si>
  <si>
    <t>次年5月底前編報(Compilied and published before the end of May next year)</t>
  </si>
  <si>
    <t>本表所列數據為初步統計結果，確切資料以本(97)年9月出版之「2008年中小企業白皮書」中刊載為主。(The data listed in this table is preliminary statistics, the final version is listed in "White Paper on Small and Medium Enterprises in Taiwan ,2008"published in September,2008.)</t>
  </si>
  <si>
    <r>
      <t xml:space="preserve">             </t>
    </r>
    <r>
      <rPr>
        <sz val="10"/>
        <color indexed="8"/>
        <rFont val="標楷體"/>
        <family val="4"/>
      </rPr>
      <t>中華民國 103 年年平均 Annual Average in 2014</t>
    </r>
  </si>
  <si>
    <r>
      <t xml:space="preserve">             </t>
    </r>
    <r>
      <rPr>
        <sz val="10"/>
        <color indexed="8"/>
        <rFont val="標楷體"/>
        <family val="4"/>
      </rPr>
      <t>中華民國 104 年年平均 Annual Average in 2015</t>
    </r>
  </si>
  <si>
    <r>
      <t xml:space="preserve">             </t>
    </r>
    <r>
      <rPr>
        <sz val="10"/>
        <color indexed="8"/>
        <rFont val="標楷體"/>
        <family val="4"/>
      </rPr>
      <t>中華民國 105 年年平均 Annual Average in 2016</t>
    </r>
  </si>
  <si>
    <r>
      <t xml:space="preserve">             </t>
    </r>
    <r>
      <rPr>
        <sz val="10"/>
        <color indexed="8"/>
        <rFont val="標楷體"/>
        <family val="4"/>
      </rPr>
      <t>中華民國 106 年年平均 Annual Average in 2017</t>
    </r>
  </si>
  <si>
    <r>
      <t xml:space="preserve">             </t>
    </r>
    <r>
      <rPr>
        <sz val="10"/>
        <color indexed="8"/>
        <rFont val="標楷體"/>
        <family val="4"/>
      </rPr>
      <t>中華民國 107年年平均 Annual Average in 2018</t>
    </r>
  </si>
  <si>
    <r>
      <rPr>
        <sz val="11"/>
        <color indexed="8"/>
        <rFont val="標楷體"/>
        <family val="4"/>
      </rPr>
      <t>公開類</t>
    </r>
    <r>
      <rPr>
        <sz val="11"/>
        <color indexed="8"/>
        <rFont val="Times New Roman"/>
        <family val="1"/>
      </rPr>
      <t>(Public)</t>
    </r>
  </si>
  <si>
    <r>
      <rPr>
        <sz val="11"/>
        <color indexed="8"/>
        <rFont val="標楷體"/>
        <family val="4"/>
      </rPr>
      <t>編製機關</t>
    </r>
    <r>
      <rPr>
        <sz val="11"/>
        <color indexed="8"/>
        <rFont val="Times New Roman"/>
        <family val="1"/>
      </rPr>
      <t>(Compiled by)</t>
    </r>
  </si>
  <si>
    <r>
      <rPr>
        <sz val="11"/>
        <color indexed="8"/>
        <rFont val="標楷體"/>
        <family val="4"/>
      </rPr>
      <t>年</t>
    </r>
    <r>
      <rPr>
        <sz val="11"/>
        <color indexed="8"/>
        <rFont val="Times New Roman"/>
        <family val="1"/>
      </rPr>
      <t xml:space="preserve">  </t>
    </r>
    <r>
      <rPr>
        <sz val="11"/>
        <color indexed="8"/>
        <rFont val="標楷體"/>
        <family val="4"/>
      </rPr>
      <t>報</t>
    </r>
    <r>
      <rPr>
        <sz val="11"/>
        <color indexed="8"/>
        <rFont val="Times New Roman"/>
        <family val="1"/>
      </rPr>
      <t>(Annual report)</t>
    </r>
  </si>
  <si>
    <r>
      <rPr>
        <sz val="11"/>
        <color indexed="8"/>
        <rFont val="標楷體"/>
        <family val="4"/>
      </rPr>
      <t>表</t>
    </r>
    <r>
      <rPr>
        <sz val="11"/>
        <color indexed="8"/>
        <rFont val="Times New Roman"/>
        <family val="1"/>
      </rPr>
      <t xml:space="preserve">    </t>
    </r>
    <r>
      <rPr>
        <sz val="11"/>
        <color indexed="8"/>
        <rFont val="標楷體"/>
        <family val="4"/>
      </rPr>
      <t>號</t>
    </r>
    <r>
      <rPr>
        <sz val="11"/>
        <color indexed="8"/>
        <rFont val="Times New Roman"/>
        <family val="1"/>
      </rPr>
      <t>(No. )</t>
    </r>
  </si>
  <si>
    <r>
      <rPr>
        <sz val="20"/>
        <color indexed="8"/>
        <rFont val="標楷體"/>
        <family val="4"/>
      </rPr>
      <t xml:space="preserve">臺灣地區中小企業就業人數
</t>
    </r>
    <r>
      <rPr>
        <sz val="20"/>
        <color indexed="8"/>
        <rFont val="Times New Roman"/>
        <family val="1"/>
      </rPr>
      <t>The Number of Employed Persons in SMEs in Taiwan</t>
    </r>
  </si>
  <si>
    <r>
      <rPr>
        <sz val="11"/>
        <color indexed="8"/>
        <rFont val="標楷體"/>
        <family val="4"/>
      </rPr>
      <t>填表</t>
    </r>
    <r>
      <rPr>
        <sz val="11"/>
        <color indexed="8"/>
        <rFont val="Times New Roman"/>
        <family val="1"/>
      </rPr>
      <t xml:space="preserve">                                         </t>
    </r>
  </si>
  <si>
    <r>
      <rPr>
        <sz val="11"/>
        <color indexed="8"/>
        <rFont val="標楷體"/>
        <family val="4"/>
      </rPr>
      <t>審核</t>
    </r>
    <r>
      <rPr>
        <sz val="11"/>
        <color indexed="8"/>
        <rFont val="Times New Roman"/>
        <family val="1"/>
      </rPr>
      <t xml:space="preserve">  </t>
    </r>
  </si>
  <si>
    <r>
      <rPr>
        <sz val="11"/>
        <color indexed="8"/>
        <rFont val="標楷體"/>
        <family val="4"/>
      </rPr>
      <t>主辦業務人員</t>
    </r>
    <r>
      <rPr>
        <sz val="11"/>
        <color indexed="8"/>
        <rFont val="Times New Roman"/>
        <family val="1"/>
      </rPr>
      <t xml:space="preserve">  </t>
    </r>
  </si>
  <si>
    <r>
      <rPr>
        <sz val="11"/>
        <color indexed="8"/>
        <rFont val="標楷體"/>
        <family val="4"/>
      </rPr>
      <t>主辦統計人員</t>
    </r>
  </si>
  <si>
    <r>
      <rPr>
        <sz val="11"/>
        <color indexed="8"/>
        <rFont val="標楷體"/>
        <family val="4"/>
      </rPr>
      <t>資料來源：</t>
    </r>
  </si>
  <si>
    <r>
      <rPr>
        <sz val="11"/>
        <color indexed="8"/>
        <rFont val="標楷體"/>
        <family val="4"/>
      </rPr>
      <t>行政院主計處人力資源調查統計。</t>
    </r>
    <r>
      <rPr>
        <sz val="11"/>
        <color indexed="8"/>
        <rFont val="Times New Roman"/>
        <family val="1"/>
      </rPr>
      <t>(Data source: Monthly Bulletin of Manpower Statistics by DGBAS.)</t>
    </r>
  </si>
  <si>
    <r>
      <rPr>
        <sz val="11"/>
        <color indexed="8"/>
        <rFont val="標楷體"/>
        <family val="4"/>
      </rPr>
      <t>填表說明：</t>
    </r>
  </si>
  <si>
    <r>
      <rPr>
        <sz val="20"/>
        <color indexed="8"/>
        <rFont val="標楷體"/>
        <family val="4"/>
      </rPr>
      <t>臺灣地區中小企業就業人數編製說明</t>
    </r>
    <r>
      <rPr>
        <sz val="20"/>
        <color indexed="8"/>
        <rFont val="Times New Roman"/>
        <family val="1"/>
      </rPr>
      <t xml:space="preserve"> 
Compiling Description of the Number of Employed Persons in SMEs in Taiwan</t>
    </r>
  </si>
  <si>
    <r>
      <t>(</t>
    </r>
    <r>
      <rPr>
        <sz val="11"/>
        <color indexed="8"/>
        <rFont val="標楷體"/>
        <family val="4"/>
      </rPr>
      <t>一</t>
    </r>
    <r>
      <rPr>
        <sz val="11"/>
        <color indexed="8"/>
        <rFont val="Times New Roman"/>
        <family val="1"/>
      </rPr>
      <t>)</t>
    </r>
  </si>
  <si>
    <r>
      <t>(</t>
    </r>
    <r>
      <rPr>
        <sz val="11"/>
        <color indexed="8"/>
        <rFont val="標楷體"/>
        <family val="4"/>
      </rPr>
      <t>二</t>
    </r>
    <r>
      <rPr>
        <sz val="11"/>
        <color indexed="8"/>
        <rFont val="Times New Roman"/>
        <family val="1"/>
      </rPr>
      <t>)</t>
    </r>
  </si>
  <si>
    <r>
      <rPr>
        <sz val="12"/>
        <color indexed="8"/>
        <rFont val="標楷體"/>
        <family val="4"/>
      </rPr>
      <t>醫療保健及社會工作服務業</t>
    </r>
    <r>
      <rPr>
        <sz val="12"/>
        <color indexed="8"/>
        <rFont val="Times New Roman"/>
        <family val="1"/>
      </rPr>
      <t xml:space="preserve"> Human Health and Social Work Services</t>
    </r>
  </si>
  <si>
    <r>
      <rPr>
        <sz val="12"/>
        <color indexed="8"/>
        <rFont val="標楷體"/>
        <family val="4"/>
      </rPr>
      <t>總計</t>
    </r>
    <r>
      <rPr>
        <sz val="12"/>
        <color indexed="8"/>
        <rFont val="Times New Roman"/>
        <family val="1"/>
      </rPr>
      <t xml:space="preserve"> Total </t>
    </r>
  </si>
  <si>
    <r>
      <rPr>
        <sz val="12"/>
        <color indexed="8"/>
        <rFont val="標楷體"/>
        <family val="4"/>
      </rPr>
      <t>性別</t>
    </r>
    <r>
      <rPr>
        <sz val="12"/>
        <color indexed="8"/>
        <rFont val="Times New Roman"/>
        <family val="1"/>
      </rPr>
      <t xml:space="preserve"> Gender</t>
    </r>
  </si>
  <si>
    <r>
      <rPr>
        <sz val="12"/>
        <color indexed="8"/>
        <rFont val="標楷體"/>
        <family val="4"/>
      </rPr>
      <t>　男性</t>
    </r>
    <r>
      <rPr>
        <sz val="12"/>
        <color indexed="8"/>
        <rFont val="Times New Roman"/>
        <family val="1"/>
      </rPr>
      <t xml:space="preserve"> Male</t>
    </r>
  </si>
  <si>
    <r>
      <rPr>
        <sz val="12"/>
        <color indexed="8"/>
        <rFont val="標楷體"/>
        <family val="4"/>
      </rPr>
      <t>　女性</t>
    </r>
    <r>
      <rPr>
        <sz val="12"/>
        <color indexed="8"/>
        <rFont val="Times New Roman"/>
        <family val="1"/>
      </rPr>
      <t xml:space="preserve"> Female</t>
    </r>
  </si>
  <si>
    <r>
      <rPr>
        <sz val="12"/>
        <color indexed="8"/>
        <rFont val="標楷體"/>
        <family val="4"/>
      </rPr>
      <t>行業別</t>
    </r>
    <r>
      <rPr>
        <sz val="12"/>
        <color indexed="8"/>
        <rFont val="Times New Roman"/>
        <family val="1"/>
      </rPr>
      <t xml:space="preserve"> Industry</t>
    </r>
  </si>
  <si>
    <r>
      <t xml:space="preserve">  </t>
    </r>
    <r>
      <rPr>
        <sz val="12"/>
        <color indexed="8"/>
        <rFont val="標楷體"/>
        <family val="4"/>
      </rPr>
      <t>農、林、漁、牧業</t>
    </r>
    <r>
      <rPr>
        <sz val="12"/>
        <color indexed="8"/>
        <rFont val="Times New Roman"/>
        <family val="1"/>
      </rPr>
      <t xml:space="preserve"> Agriculture, Forestry, Fishing and Animal Husbandry</t>
    </r>
  </si>
  <si>
    <r>
      <rPr>
        <sz val="12"/>
        <color indexed="8"/>
        <rFont val="標楷體"/>
        <family val="4"/>
      </rPr>
      <t>農、林、漁、牧業</t>
    </r>
    <r>
      <rPr>
        <sz val="12"/>
        <color indexed="8"/>
        <rFont val="Times New Roman"/>
        <family val="1"/>
      </rPr>
      <t xml:space="preserve"> Agriculture, Forestry, Fishing and Animal Husbandry</t>
    </r>
  </si>
  <si>
    <r>
      <t xml:space="preserve">  </t>
    </r>
    <r>
      <rPr>
        <sz val="12"/>
        <color indexed="8"/>
        <rFont val="標楷體"/>
        <family val="4"/>
      </rPr>
      <t>礦業及土石採取業</t>
    </r>
    <r>
      <rPr>
        <sz val="12"/>
        <color indexed="8"/>
        <rFont val="Times New Roman"/>
        <family val="1"/>
      </rPr>
      <t xml:space="preserve"> Mining and Quarrying</t>
    </r>
  </si>
  <si>
    <r>
      <rPr>
        <sz val="12"/>
        <color indexed="8"/>
        <rFont val="標楷體"/>
        <family val="4"/>
      </rPr>
      <t>礦業及土石採取業</t>
    </r>
    <r>
      <rPr>
        <sz val="12"/>
        <color indexed="8"/>
        <rFont val="Times New Roman"/>
        <family val="1"/>
      </rPr>
      <t xml:space="preserve"> Mining and Quarrying</t>
    </r>
  </si>
  <si>
    <r>
      <t xml:space="preserve">  </t>
    </r>
    <r>
      <rPr>
        <sz val="12"/>
        <color indexed="8"/>
        <rFont val="標楷體"/>
        <family val="4"/>
      </rPr>
      <t>製造業</t>
    </r>
    <r>
      <rPr>
        <sz val="12"/>
        <color indexed="8"/>
        <rFont val="Times New Roman"/>
        <family val="1"/>
      </rPr>
      <t xml:space="preserve"> Manufacturing</t>
    </r>
  </si>
  <si>
    <r>
      <rPr>
        <sz val="12"/>
        <color indexed="8"/>
        <rFont val="標楷體"/>
        <family val="4"/>
      </rPr>
      <t>製造業</t>
    </r>
    <r>
      <rPr>
        <sz val="12"/>
        <color indexed="8"/>
        <rFont val="Times New Roman"/>
        <family val="1"/>
      </rPr>
      <t xml:space="preserve"> Manufacturing</t>
    </r>
  </si>
  <si>
    <r>
      <t xml:space="preserve">  </t>
    </r>
    <r>
      <rPr>
        <sz val="12"/>
        <color indexed="8"/>
        <rFont val="標楷體"/>
        <family val="4"/>
      </rPr>
      <t>電力及燃氣供應業</t>
    </r>
    <r>
      <rPr>
        <sz val="12"/>
        <color indexed="8"/>
        <rFont val="Times New Roman"/>
        <family val="1"/>
      </rPr>
      <t xml:space="preserve"> Electricity and Gas Supply</t>
    </r>
  </si>
  <si>
    <r>
      <rPr>
        <sz val="12"/>
        <color indexed="8"/>
        <rFont val="標楷體"/>
        <family val="4"/>
      </rPr>
      <t>電力及燃氣供應業</t>
    </r>
    <r>
      <rPr>
        <sz val="12"/>
        <color indexed="8"/>
        <rFont val="Times New Roman"/>
        <family val="1"/>
      </rPr>
      <t xml:space="preserve"> Electricity and Gas Supply</t>
    </r>
  </si>
  <si>
    <r>
      <t xml:space="preserve">  </t>
    </r>
    <r>
      <rPr>
        <sz val="12"/>
        <color indexed="8"/>
        <rFont val="標楷體"/>
        <family val="4"/>
      </rPr>
      <t>用水供應及污染整治業</t>
    </r>
    <r>
      <rPr>
        <sz val="12"/>
        <color indexed="8"/>
        <rFont val="Times New Roman"/>
        <family val="1"/>
      </rPr>
      <t xml:space="preserve"> Water Supply and Remediation Activities</t>
    </r>
  </si>
  <si>
    <r>
      <rPr>
        <sz val="12"/>
        <color indexed="8"/>
        <rFont val="標楷體"/>
        <family val="4"/>
      </rPr>
      <t>用水供應及污染整治業</t>
    </r>
    <r>
      <rPr>
        <sz val="12"/>
        <color indexed="8"/>
        <rFont val="Times New Roman"/>
        <family val="1"/>
      </rPr>
      <t xml:space="preserve"> Water Supply and Remediation Services</t>
    </r>
  </si>
  <si>
    <r>
      <t xml:space="preserve">  </t>
    </r>
    <r>
      <rPr>
        <sz val="12"/>
        <color indexed="8"/>
        <rFont val="標楷體"/>
        <family val="4"/>
      </rPr>
      <t>營建工程業</t>
    </r>
    <r>
      <rPr>
        <sz val="12"/>
        <color indexed="8"/>
        <rFont val="Times New Roman"/>
        <family val="1"/>
      </rPr>
      <t xml:space="preserve"> Construction</t>
    </r>
  </si>
  <si>
    <r>
      <rPr>
        <sz val="12"/>
        <color indexed="8"/>
        <rFont val="標楷體"/>
        <family val="4"/>
      </rPr>
      <t>營造業</t>
    </r>
    <r>
      <rPr>
        <sz val="12"/>
        <color indexed="8"/>
        <rFont val="Times New Roman"/>
        <family val="1"/>
      </rPr>
      <t xml:space="preserve"> Construction</t>
    </r>
  </si>
  <si>
    <r>
      <t xml:space="preserve">  </t>
    </r>
    <r>
      <rPr>
        <sz val="12"/>
        <color indexed="8"/>
        <rFont val="標楷體"/>
        <family val="4"/>
      </rPr>
      <t>批發及零售業</t>
    </r>
    <r>
      <rPr>
        <sz val="12"/>
        <color indexed="8"/>
        <rFont val="Times New Roman"/>
        <family val="1"/>
      </rPr>
      <t xml:space="preserve"> Wholesale and Retail Trade</t>
    </r>
  </si>
  <si>
    <r>
      <rPr>
        <sz val="12"/>
        <color indexed="8"/>
        <rFont val="標楷體"/>
        <family val="4"/>
      </rPr>
      <t>批發及零售業</t>
    </r>
    <r>
      <rPr>
        <sz val="12"/>
        <color indexed="8"/>
        <rFont val="Times New Roman"/>
        <family val="1"/>
      </rPr>
      <t xml:space="preserve"> Wholesale and Retail Trade</t>
    </r>
  </si>
  <si>
    <r>
      <t xml:space="preserve">  </t>
    </r>
    <r>
      <rPr>
        <sz val="12"/>
        <color indexed="8"/>
        <rFont val="標楷體"/>
        <family val="4"/>
      </rPr>
      <t>運輸及倉儲業</t>
    </r>
    <r>
      <rPr>
        <sz val="12"/>
        <color indexed="8"/>
        <rFont val="Times New Roman"/>
        <family val="1"/>
      </rPr>
      <t xml:space="preserve"> Transportation and Storage</t>
    </r>
  </si>
  <si>
    <r>
      <rPr>
        <sz val="12"/>
        <color indexed="8"/>
        <rFont val="標楷體"/>
        <family val="4"/>
      </rPr>
      <t>運輸及倉儲業</t>
    </r>
    <r>
      <rPr>
        <sz val="12"/>
        <color indexed="8"/>
        <rFont val="Times New Roman"/>
        <family val="1"/>
      </rPr>
      <t xml:space="preserve"> Transportation and Storage</t>
    </r>
  </si>
  <si>
    <r>
      <t xml:space="preserve">  </t>
    </r>
    <r>
      <rPr>
        <sz val="12"/>
        <color indexed="8"/>
        <rFont val="標楷體"/>
        <family val="4"/>
      </rPr>
      <t>住宿及餐飲業</t>
    </r>
    <r>
      <rPr>
        <sz val="12"/>
        <color indexed="8"/>
        <rFont val="Times New Roman"/>
        <family val="1"/>
      </rPr>
      <t xml:space="preserve"> Accommodation and Food Service Activities</t>
    </r>
  </si>
  <si>
    <r>
      <rPr>
        <sz val="12"/>
        <color indexed="8"/>
        <rFont val="標楷體"/>
        <family val="4"/>
      </rPr>
      <t>住宿及餐飲業</t>
    </r>
    <r>
      <rPr>
        <sz val="12"/>
        <color indexed="8"/>
        <rFont val="Times New Roman"/>
        <family val="1"/>
      </rPr>
      <t xml:space="preserve"> Accommodation and Food Services</t>
    </r>
  </si>
  <si>
    <r>
      <rPr>
        <sz val="12"/>
        <color indexed="8"/>
        <rFont val="標楷體"/>
        <family val="4"/>
      </rPr>
      <t xml:space="preserve"> 出版、影音製作、傳播及資通訊服務業 </t>
    </r>
    <r>
      <rPr>
        <sz val="12"/>
        <color indexed="8"/>
        <rFont val="Times New Roman"/>
        <family val="1"/>
      </rPr>
      <t>Information and Communication</t>
    </r>
  </si>
  <si>
    <r>
      <t xml:space="preserve">  </t>
    </r>
    <r>
      <rPr>
        <sz val="12"/>
        <color indexed="8"/>
        <rFont val="標楷體"/>
        <family val="4"/>
      </rPr>
      <t>金融及保險業</t>
    </r>
    <r>
      <rPr>
        <sz val="12"/>
        <color indexed="8"/>
        <rFont val="Times New Roman"/>
        <family val="1"/>
      </rPr>
      <t xml:space="preserve"> Financial and Insurance Activities</t>
    </r>
  </si>
  <si>
    <r>
      <rPr>
        <sz val="12"/>
        <color indexed="8"/>
        <rFont val="標楷體"/>
        <family val="4"/>
      </rPr>
      <t>金融及保險業</t>
    </r>
    <r>
      <rPr>
        <sz val="12"/>
        <color indexed="8"/>
        <rFont val="Times New Roman"/>
        <family val="1"/>
      </rPr>
      <t xml:space="preserve"> Finance and Insurance </t>
    </r>
  </si>
  <si>
    <r>
      <t xml:space="preserve">  </t>
    </r>
    <r>
      <rPr>
        <sz val="12"/>
        <color indexed="8"/>
        <rFont val="標楷體"/>
        <family val="4"/>
      </rPr>
      <t>不動產業</t>
    </r>
    <r>
      <rPr>
        <sz val="12"/>
        <color indexed="8"/>
        <rFont val="Times New Roman"/>
        <family val="1"/>
      </rPr>
      <t xml:space="preserve"> Real Estate Activities</t>
    </r>
  </si>
  <si>
    <r>
      <rPr>
        <sz val="12"/>
        <color indexed="8"/>
        <rFont val="標楷體"/>
        <family val="4"/>
      </rPr>
      <t>不動產業</t>
    </r>
    <r>
      <rPr>
        <sz val="12"/>
        <color indexed="8"/>
        <rFont val="Times New Roman"/>
        <family val="1"/>
      </rPr>
      <t xml:space="preserve"> Real Estate </t>
    </r>
  </si>
  <si>
    <r>
      <t xml:space="preserve">  </t>
    </r>
    <r>
      <rPr>
        <sz val="12"/>
        <color indexed="8"/>
        <rFont val="標楷體"/>
        <family val="4"/>
      </rPr>
      <t>專業、科學及技術服務業</t>
    </r>
    <r>
      <rPr>
        <sz val="12"/>
        <color indexed="8"/>
        <rFont val="Times New Roman"/>
        <family val="1"/>
      </rPr>
      <t xml:space="preserve"> Professional, Scientific and Technical Activities</t>
    </r>
  </si>
  <si>
    <r>
      <rPr>
        <sz val="12"/>
        <color indexed="8"/>
        <rFont val="標楷體"/>
        <family val="4"/>
      </rPr>
      <t>專業、科學及技術服務業</t>
    </r>
    <r>
      <rPr>
        <sz val="12"/>
        <color indexed="8"/>
        <rFont val="Times New Roman"/>
        <family val="1"/>
      </rPr>
      <t xml:space="preserve"> Professional, Scientific and Technical Services</t>
    </r>
  </si>
  <si>
    <r>
      <t xml:space="preserve">  </t>
    </r>
    <r>
      <rPr>
        <sz val="12"/>
        <color indexed="8"/>
        <rFont val="標楷體"/>
        <family val="4"/>
      </rPr>
      <t>支援服務業</t>
    </r>
    <r>
      <rPr>
        <sz val="12"/>
        <color indexed="8"/>
        <rFont val="Times New Roman"/>
        <family val="1"/>
      </rPr>
      <t xml:space="preserve"> Support Service Activities</t>
    </r>
  </si>
  <si>
    <r>
      <rPr>
        <sz val="12"/>
        <color indexed="8"/>
        <rFont val="標楷體"/>
        <family val="4"/>
      </rPr>
      <t>支援服務業</t>
    </r>
    <r>
      <rPr>
        <sz val="12"/>
        <color indexed="8"/>
        <rFont val="Times New Roman"/>
        <family val="1"/>
      </rPr>
      <t xml:space="preserve"> Support Services</t>
    </r>
  </si>
  <si>
    <r>
      <t xml:space="preserve">  </t>
    </r>
    <r>
      <rPr>
        <sz val="12"/>
        <color indexed="8"/>
        <rFont val="標楷體"/>
        <family val="4"/>
      </rPr>
      <t>公共行政及國防；強制性社會安全</t>
    </r>
    <r>
      <rPr>
        <sz val="12"/>
        <color indexed="8"/>
        <rFont val="Times New Roman"/>
        <family val="1"/>
      </rPr>
      <t xml:space="preserve"> Public Administration and Defence; Compulsory Social Security
</t>
    </r>
  </si>
  <si>
    <r>
      <t xml:space="preserve">  </t>
    </r>
    <r>
      <rPr>
        <sz val="12"/>
        <color indexed="8"/>
        <rFont val="標楷體"/>
        <family val="4"/>
      </rPr>
      <t>教育服務業</t>
    </r>
    <r>
      <rPr>
        <sz val="12"/>
        <color indexed="8"/>
        <rFont val="Times New Roman"/>
        <family val="1"/>
      </rPr>
      <t xml:space="preserve"> Education</t>
    </r>
  </si>
  <si>
    <r>
      <rPr>
        <sz val="12"/>
        <color indexed="8"/>
        <rFont val="標楷體"/>
        <family val="4"/>
      </rPr>
      <t>教育服務業</t>
    </r>
    <r>
      <rPr>
        <sz val="12"/>
        <color indexed="8"/>
        <rFont val="Times New Roman"/>
        <family val="1"/>
      </rPr>
      <t xml:space="preserve"> Education</t>
    </r>
  </si>
  <si>
    <r>
      <t xml:space="preserve">  </t>
    </r>
    <r>
      <rPr>
        <sz val="12"/>
        <color indexed="8"/>
        <rFont val="標楷體"/>
        <family val="4"/>
      </rPr>
      <t>醫療保健及社會工作服務業</t>
    </r>
    <r>
      <rPr>
        <sz val="12"/>
        <color indexed="8"/>
        <rFont val="Times New Roman"/>
        <family val="1"/>
      </rPr>
      <t xml:space="preserve"> Human Health and Social Work Activities</t>
    </r>
  </si>
  <si>
    <r>
      <rPr>
        <sz val="12"/>
        <color indexed="8"/>
        <rFont val="標楷體"/>
        <family val="4"/>
      </rPr>
      <t>醫療保健及社會工作服務業</t>
    </r>
    <r>
      <rPr>
        <sz val="12"/>
        <color indexed="8"/>
        <rFont val="Times New Roman"/>
        <family val="1"/>
      </rPr>
      <t xml:space="preserve"> Human Health and Social Work Services</t>
    </r>
  </si>
  <si>
    <r>
      <t xml:space="preserve">  </t>
    </r>
    <r>
      <rPr>
        <sz val="12"/>
        <color indexed="8"/>
        <rFont val="標楷體"/>
        <family val="4"/>
      </rPr>
      <t>藝術、娛樂及休閒服務業</t>
    </r>
    <r>
      <rPr>
        <sz val="12"/>
        <color indexed="8"/>
        <rFont val="Times New Roman"/>
        <family val="1"/>
      </rPr>
      <t xml:space="preserve"> Arts, Entertainment and Recreation </t>
    </r>
  </si>
  <si>
    <r>
      <rPr>
        <sz val="12"/>
        <color indexed="8"/>
        <rFont val="標楷體"/>
        <family val="4"/>
      </rPr>
      <t>藝術、娛樂及休閒服務業</t>
    </r>
    <r>
      <rPr>
        <sz val="12"/>
        <color indexed="8"/>
        <rFont val="Times New Roman"/>
        <family val="1"/>
      </rPr>
      <t xml:space="preserve"> Arts, Entertainment and Recreation </t>
    </r>
  </si>
  <si>
    <r>
      <t xml:space="preserve">  </t>
    </r>
    <r>
      <rPr>
        <sz val="12"/>
        <color indexed="8"/>
        <rFont val="標楷體"/>
        <family val="4"/>
      </rPr>
      <t xml:space="preserve">其他服務業 </t>
    </r>
    <r>
      <rPr>
        <sz val="12"/>
        <color indexed="8"/>
        <rFont val="Times New Roman"/>
        <family val="1"/>
      </rPr>
      <t>Other Service Activities</t>
    </r>
  </si>
  <si>
    <r>
      <rPr>
        <sz val="12"/>
        <color indexed="8"/>
        <rFont val="標楷體"/>
        <family val="4"/>
      </rPr>
      <t>其他服務業</t>
    </r>
    <r>
      <rPr>
        <sz val="12"/>
        <color indexed="8"/>
        <rFont val="Times New Roman"/>
        <family val="1"/>
      </rPr>
      <t xml:space="preserve"> Other Services</t>
    </r>
  </si>
  <si>
    <r>
      <rPr>
        <sz val="11"/>
        <color indexed="8"/>
        <rFont val="標楷體"/>
        <family val="4"/>
      </rPr>
      <t>公開類</t>
    </r>
    <r>
      <rPr>
        <sz val="11"/>
        <color indexed="8"/>
        <rFont val="Times New Roman"/>
        <family val="1"/>
      </rPr>
      <t>(Public)</t>
    </r>
  </si>
  <si>
    <r>
      <rPr>
        <sz val="11"/>
        <color indexed="8"/>
        <rFont val="標楷體"/>
        <family val="4"/>
      </rPr>
      <t>編製機關</t>
    </r>
    <r>
      <rPr>
        <sz val="11"/>
        <color indexed="8"/>
        <rFont val="Times New Roman"/>
        <family val="1"/>
      </rPr>
      <t>(Compiled by)</t>
    </r>
  </si>
  <si>
    <r>
      <rPr>
        <sz val="11"/>
        <color indexed="8"/>
        <rFont val="標楷體"/>
        <family val="4"/>
      </rPr>
      <t>年</t>
    </r>
    <r>
      <rPr>
        <sz val="11"/>
        <color indexed="8"/>
        <rFont val="Times New Roman"/>
        <family val="1"/>
      </rPr>
      <t xml:space="preserve">  </t>
    </r>
    <r>
      <rPr>
        <sz val="11"/>
        <color indexed="8"/>
        <rFont val="標楷體"/>
        <family val="4"/>
      </rPr>
      <t>報</t>
    </r>
    <r>
      <rPr>
        <sz val="11"/>
        <color indexed="8"/>
        <rFont val="Times New Roman"/>
        <family val="1"/>
      </rPr>
      <t>(Annual report)</t>
    </r>
  </si>
  <si>
    <r>
      <rPr>
        <sz val="11"/>
        <color indexed="8"/>
        <rFont val="標楷體"/>
        <family val="4"/>
      </rPr>
      <t>次年</t>
    </r>
    <r>
      <rPr>
        <sz val="11"/>
        <color indexed="8"/>
        <rFont val="Times New Roman"/>
        <family val="1"/>
      </rPr>
      <t>6</t>
    </r>
    <r>
      <rPr>
        <sz val="11"/>
        <color indexed="8"/>
        <rFont val="標楷體"/>
        <family val="4"/>
      </rPr>
      <t>月底前編報</t>
    </r>
    <r>
      <rPr>
        <sz val="11"/>
        <color indexed="8"/>
        <rFont val="Times New Roman"/>
        <family val="1"/>
      </rPr>
      <t>(Compilied and published before the end of June next year)</t>
    </r>
  </si>
  <si>
    <r>
      <rPr>
        <sz val="11"/>
        <color indexed="8"/>
        <rFont val="標楷體"/>
        <family val="4"/>
      </rPr>
      <t>表</t>
    </r>
    <r>
      <rPr>
        <sz val="11"/>
        <color indexed="8"/>
        <rFont val="Times New Roman"/>
        <family val="1"/>
      </rPr>
      <t xml:space="preserve">    </t>
    </r>
    <r>
      <rPr>
        <sz val="11"/>
        <color indexed="8"/>
        <rFont val="標楷體"/>
        <family val="4"/>
      </rPr>
      <t>號</t>
    </r>
    <r>
      <rPr>
        <sz val="11"/>
        <color indexed="8"/>
        <rFont val="Times New Roman"/>
        <family val="1"/>
      </rPr>
      <t>(No. )</t>
    </r>
  </si>
  <si>
    <r>
      <rPr>
        <sz val="20"/>
        <color indexed="8"/>
        <rFont val="標楷體"/>
        <family val="4"/>
      </rPr>
      <t xml:space="preserve">臺灣地區中小企業就業人數
</t>
    </r>
    <r>
      <rPr>
        <sz val="20"/>
        <color indexed="8"/>
        <rFont val="Times New Roman"/>
        <family val="1"/>
      </rPr>
      <t>The Number of Employed Persons in SMEs in Taiwan</t>
    </r>
  </si>
  <si>
    <r>
      <t xml:space="preserve">             </t>
    </r>
    <r>
      <rPr>
        <sz val="10"/>
        <color indexed="8"/>
        <rFont val="標楷體"/>
        <family val="4"/>
      </rPr>
      <t>中華民國</t>
    </r>
    <r>
      <rPr>
        <sz val="10"/>
        <color indexed="8"/>
        <rFont val="Times New Roman"/>
        <family val="1"/>
      </rPr>
      <t>110</t>
    </r>
    <r>
      <rPr>
        <sz val="10"/>
        <color indexed="8"/>
        <rFont val="標楷體"/>
        <family val="4"/>
      </rPr>
      <t>年年平均</t>
    </r>
    <r>
      <rPr>
        <sz val="10"/>
        <color indexed="8"/>
        <rFont val="Times New Roman"/>
        <family val="1"/>
      </rPr>
      <t xml:space="preserve"> Annual Average in 2021</t>
    </r>
  </si>
  <si>
    <r>
      <rPr>
        <sz val="10"/>
        <color indexed="8"/>
        <rFont val="標楷體"/>
        <family val="4"/>
      </rPr>
      <t xml:space="preserve">單位：千人
</t>
    </r>
    <r>
      <rPr>
        <sz val="10"/>
        <color indexed="8"/>
        <rFont val="Times New Roman"/>
        <family val="1"/>
      </rPr>
      <t xml:space="preserve">Units: Thousand Persons </t>
    </r>
  </si>
  <si>
    <r>
      <rPr>
        <sz val="12"/>
        <color indexed="8"/>
        <rFont val="標楷體"/>
        <family val="4"/>
      </rPr>
      <t>行</t>
    </r>
    <r>
      <rPr>
        <sz val="12"/>
        <color indexed="8"/>
        <rFont val="Times New Roman"/>
        <family val="1"/>
      </rPr>
      <t xml:space="preserve">     </t>
    </r>
    <r>
      <rPr>
        <sz val="12"/>
        <color indexed="8"/>
        <rFont val="標楷體"/>
        <family val="4"/>
      </rPr>
      <t>業</t>
    </r>
    <r>
      <rPr>
        <sz val="12"/>
        <color indexed="8"/>
        <rFont val="Times New Roman"/>
        <family val="1"/>
      </rPr>
      <t xml:space="preserve">    </t>
    </r>
    <r>
      <rPr>
        <sz val="12"/>
        <color indexed="8"/>
        <rFont val="標楷體"/>
        <family val="4"/>
      </rPr>
      <t>別</t>
    </r>
    <r>
      <rPr>
        <sz val="12"/>
        <color indexed="8"/>
        <rFont val="Times New Roman"/>
        <family val="1"/>
      </rPr>
      <t xml:space="preserve"> Industries</t>
    </r>
  </si>
  <si>
    <r>
      <rPr>
        <sz val="12"/>
        <color indexed="8"/>
        <rFont val="標楷體"/>
        <family val="4"/>
      </rPr>
      <t xml:space="preserve">全部就業人數
</t>
    </r>
    <r>
      <rPr>
        <sz val="12"/>
        <color indexed="8"/>
        <rFont val="Times New Roman"/>
        <family val="1"/>
      </rPr>
      <t>Total Employment</t>
    </r>
  </si>
  <si>
    <r>
      <rPr>
        <sz val="12"/>
        <color indexed="8"/>
        <rFont val="標楷體"/>
        <family val="4"/>
      </rPr>
      <t xml:space="preserve">中小企業
</t>
    </r>
    <r>
      <rPr>
        <sz val="12"/>
        <color indexed="8"/>
        <rFont val="Times New Roman"/>
        <family val="1"/>
      </rPr>
      <t>SMEs</t>
    </r>
  </si>
  <si>
    <r>
      <t xml:space="preserve"> </t>
    </r>
    <r>
      <rPr>
        <sz val="12"/>
        <color indexed="8"/>
        <rFont val="標楷體"/>
        <family val="4"/>
      </rPr>
      <t>比率</t>
    </r>
    <r>
      <rPr>
        <sz val="12"/>
        <color indexed="8"/>
        <rFont val="Times New Roman"/>
        <family val="1"/>
      </rPr>
      <t>(%) Share(%)</t>
    </r>
  </si>
  <si>
    <r>
      <rPr>
        <sz val="11"/>
        <color indexed="8"/>
        <rFont val="標楷體"/>
        <family val="4"/>
      </rPr>
      <t>填表</t>
    </r>
    <r>
      <rPr>
        <sz val="11"/>
        <color indexed="8"/>
        <rFont val="Times New Roman"/>
        <family val="1"/>
      </rPr>
      <t xml:space="preserve">                                         </t>
    </r>
  </si>
  <si>
    <r>
      <rPr>
        <sz val="11"/>
        <color indexed="8"/>
        <rFont val="標楷體"/>
        <family val="4"/>
      </rPr>
      <t>審核</t>
    </r>
    <r>
      <rPr>
        <sz val="11"/>
        <color indexed="8"/>
        <rFont val="Times New Roman"/>
        <family val="1"/>
      </rPr>
      <t xml:space="preserve">  </t>
    </r>
  </si>
  <si>
    <r>
      <rPr>
        <sz val="11"/>
        <color indexed="8"/>
        <rFont val="標楷體"/>
        <family val="4"/>
      </rPr>
      <t>主辦業務人員</t>
    </r>
    <r>
      <rPr>
        <sz val="11"/>
        <color indexed="8"/>
        <rFont val="Times New Roman"/>
        <family val="1"/>
      </rPr>
      <t xml:space="preserve">  </t>
    </r>
  </si>
  <si>
    <r>
      <rPr>
        <sz val="11"/>
        <color indexed="8"/>
        <rFont val="標楷體"/>
        <family val="4"/>
      </rPr>
      <t>主辦統計人員</t>
    </r>
  </si>
  <si>
    <r>
      <rPr>
        <sz val="11"/>
        <color indexed="8"/>
        <rFont val="標楷體"/>
        <family val="4"/>
      </rPr>
      <t>資料來源：</t>
    </r>
  </si>
  <si>
    <r>
      <rPr>
        <sz val="11"/>
        <color indexed="8"/>
        <rFont val="標楷體"/>
        <family val="4"/>
      </rPr>
      <t>行政院主計處人力資源調查統計。</t>
    </r>
    <r>
      <rPr>
        <sz val="11"/>
        <color indexed="8"/>
        <rFont val="Times New Roman"/>
        <family val="1"/>
      </rPr>
      <t>(Data source: Monthly Bulletin of Manpower Statistics by DGBAS.)</t>
    </r>
  </si>
  <si>
    <r>
      <rPr>
        <sz val="11"/>
        <color indexed="8"/>
        <rFont val="標楷體"/>
        <family val="4"/>
      </rPr>
      <t>填表說明：</t>
    </r>
  </si>
  <si>
    <r>
      <t>1.</t>
    </r>
    <r>
      <rPr>
        <sz val="11"/>
        <color indexed="8"/>
        <rFont val="標楷體"/>
        <family val="4"/>
      </rPr>
      <t>本表由本部中小企業處編製</t>
    </r>
    <r>
      <rPr>
        <sz val="11"/>
        <color indexed="8"/>
        <rFont val="Times New Roman"/>
        <family val="1"/>
      </rPr>
      <t>2</t>
    </r>
    <r>
      <rPr>
        <sz val="11"/>
        <color indexed="8"/>
        <rFont val="標楷體"/>
        <family val="4"/>
      </rPr>
      <t>份，</t>
    </r>
    <r>
      <rPr>
        <sz val="11"/>
        <color indexed="8"/>
        <rFont val="Times New Roman"/>
        <family val="1"/>
      </rPr>
      <t>1</t>
    </r>
    <r>
      <rPr>
        <sz val="11"/>
        <color indexed="8"/>
        <rFont val="標楷體"/>
        <family val="4"/>
      </rPr>
      <t>份送本部統計處，</t>
    </r>
    <r>
      <rPr>
        <sz val="11"/>
        <color indexed="8"/>
        <rFont val="Times New Roman"/>
        <family val="1"/>
      </rPr>
      <t>1</t>
    </r>
    <r>
      <rPr>
        <sz val="11"/>
        <color indexed="8"/>
        <rFont val="標楷體"/>
        <family val="4"/>
      </rPr>
      <t>份自存並公布於網站。</t>
    </r>
    <r>
      <rPr>
        <sz val="11"/>
        <color indexed="8"/>
        <rFont val="Times New Roman"/>
        <family val="1"/>
      </rPr>
      <t>(Note 1: This table is compiled by  Small and Medium Enterprise Adminstration,MOEA with 2 copies. One copy is sent to Department of Statistics, MOEA; The other is published on the website and SMEA also keeps it for future reference.)</t>
    </r>
  </si>
  <si>
    <r>
      <t>2.</t>
    </r>
    <r>
      <rPr>
        <sz val="11"/>
        <color indexed="8"/>
        <rFont val="標楷體"/>
        <family val="4"/>
      </rPr>
      <t xml:space="preserve">全部就業人數包括大企業、中小企業及受政府僱用就業人數。
</t>
    </r>
    <r>
      <rPr>
        <sz val="11"/>
        <color indexed="8"/>
        <rFont val="Times New Roman"/>
        <family val="1"/>
      </rPr>
      <t>(Note2 : Total employment includes the number of employed persons in large enterprises,SMEs and government employees.)</t>
    </r>
  </si>
  <si>
    <r>
      <rPr>
        <sz val="20"/>
        <color indexed="8"/>
        <rFont val="標楷體"/>
        <family val="4"/>
      </rPr>
      <t>臺灣地區中小企業就業人數編製說明</t>
    </r>
    <r>
      <rPr>
        <sz val="20"/>
        <color indexed="8"/>
        <rFont val="Times New Roman"/>
        <family val="1"/>
      </rPr>
      <t xml:space="preserve"> 
Compiling Description of the Number of Employed Persons in SMEs in Taiwan</t>
    </r>
  </si>
  <si>
    <r>
      <rPr>
        <sz val="12"/>
        <color indexed="8"/>
        <rFont val="標楷體"/>
        <family val="4"/>
      </rPr>
      <t>一、</t>
    </r>
  </si>
  <si>
    <r>
      <rPr>
        <sz val="12"/>
        <color indexed="8"/>
        <rFont val="標楷體"/>
        <family val="4"/>
      </rPr>
      <t>統計範圍及對象：</t>
    </r>
    <r>
      <rPr>
        <sz val="12"/>
        <color indexed="8"/>
        <rFont val="Times New Roman"/>
        <family val="1"/>
      </rPr>
      <t xml:space="preserve"> 1. Survey regions and eligible object:</t>
    </r>
  </si>
  <si>
    <r>
      <rPr>
        <sz val="12"/>
        <color indexed="8"/>
        <rFont val="標楷體"/>
        <family val="4"/>
      </rPr>
      <t>凡現住臺灣地區之普通戶與共同事業戶，戶內年滿</t>
    </r>
    <r>
      <rPr>
        <sz val="12"/>
        <color indexed="8"/>
        <rFont val="Times New Roman"/>
        <family val="1"/>
      </rPr>
      <t>15</t>
    </r>
    <r>
      <rPr>
        <sz val="12"/>
        <color indexed="8"/>
        <rFont val="標楷體"/>
        <family val="4"/>
      </rPr>
      <t>歲從事有酬工作者，或從事</t>
    </r>
    <r>
      <rPr>
        <sz val="12"/>
        <color indexed="8"/>
        <rFont val="Times New Roman"/>
        <family val="1"/>
      </rPr>
      <t>15</t>
    </r>
    <r>
      <rPr>
        <sz val="12"/>
        <color indexed="8"/>
        <rFont val="標楷體"/>
        <family val="4"/>
      </rPr>
      <t xml:space="preserve">小時以上之無酬家屬工作者均為統計範圍及對象。
</t>
    </r>
    <r>
      <rPr>
        <sz val="12"/>
        <color indexed="8"/>
        <rFont val="Times New Roman"/>
        <family val="1"/>
      </rPr>
      <t>Whoever now lives in Taiwan with the ordinary households or the institutional households, where paid workers at and over 15 years old or unpaid family workers working at and over 15 hours.</t>
    </r>
  </si>
  <si>
    <r>
      <rPr>
        <sz val="12"/>
        <color indexed="8"/>
        <rFont val="標楷體"/>
        <family val="4"/>
      </rPr>
      <t>二、</t>
    </r>
  </si>
  <si>
    <r>
      <rPr>
        <sz val="12"/>
        <color indexed="8"/>
        <rFont val="標楷體"/>
        <family val="4"/>
      </rPr>
      <t>統計標準時間：</t>
    </r>
    <r>
      <rPr>
        <sz val="12"/>
        <color indexed="8"/>
        <rFont val="Times New Roman"/>
        <family val="1"/>
      </rPr>
      <t>2. Survey reference period:</t>
    </r>
  </si>
  <si>
    <r>
      <rPr>
        <sz val="12"/>
        <color indexed="8"/>
        <rFont val="標楷體"/>
        <family val="4"/>
      </rPr>
      <t>以每年</t>
    </r>
    <r>
      <rPr>
        <sz val="12"/>
        <color indexed="8"/>
        <rFont val="Times New Roman"/>
        <family val="1"/>
      </rPr>
      <t>1</t>
    </r>
    <r>
      <rPr>
        <sz val="12"/>
        <color indexed="8"/>
        <rFont val="標楷體"/>
        <family val="4"/>
      </rPr>
      <t>至</t>
    </r>
    <r>
      <rPr>
        <sz val="12"/>
        <color indexed="8"/>
        <rFont val="Times New Roman"/>
        <family val="1"/>
      </rPr>
      <t>12</t>
    </r>
    <r>
      <rPr>
        <sz val="12"/>
        <color indexed="8"/>
        <rFont val="標楷體"/>
        <family val="4"/>
      </rPr>
      <t>月平均就業人數為準，每月以含</t>
    </r>
    <r>
      <rPr>
        <sz val="12"/>
        <color indexed="8"/>
        <rFont val="Times New Roman"/>
        <family val="1"/>
      </rPr>
      <t>15</t>
    </r>
    <r>
      <rPr>
        <sz val="12"/>
        <color indexed="8"/>
        <rFont val="標楷體"/>
        <family val="4"/>
      </rPr>
      <t>日之</t>
    </r>
    <r>
      <rPr>
        <sz val="12"/>
        <color indexed="8"/>
        <rFont val="Times New Roman"/>
        <family val="1"/>
      </rPr>
      <t>1</t>
    </r>
    <r>
      <rPr>
        <sz val="12"/>
        <color indexed="8"/>
        <rFont val="標楷體"/>
        <family val="4"/>
      </rPr>
      <t xml:space="preserve">週為資料標準週。
</t>
    </r>
    <r>
      <rPr>
        <sz val="12"/>
        <color indexed="8"/>
        <rFont val="Times New Roman"/>
        <family val="1"/>
      </rPr>
      <t>Annual average of the number of employed persons is equal to average of monthly number of employed persons during January to December. This survey is to record events occurred in the reference week covering the 15th day of the month.</t>
    </r>
  </si>
  <si>
    <r>
      <rPr>
        <sz val="12"/>
        <color indexed="8"/>
        <rFont val="標楷體"/>
        <family val="4"/>
      </rPr>
      <t>三、</t>
    </r>
  </si>
  <si>
    <r>
      <rPr>
        <sz val="12"/>
        <color indexed="8"/>
        <rFont val="標楷體"/>
        <family val="4"/>
      </rPr>
      <t>分類標準：</t>
    </r>
    <r>
      <rPr>
        <sz val="12"/>
        <color indexed="8"/>
        <rFont val="Times New Roman"/>
        <family val="1"/>
      </rPr>
      <t>3. Classification standard:</t>
    </r>
  </si>
  <si>
    <r>
      <t>(</t>
    </r>
    <r>
      <rPr>
        <sz val="11"/>
        <color indexed="8"/>
        <rFont val="標楷體"/>
        <family val="4"/>
      </rPr>
      <t>一</t>
    </r>
    <r>
      <rPr>
        <sz val="11"/>
        <color indexed="8"/>
        <rFont val="Times New Roman"/>
        <family val="1"/>
      </rPr>
      <t>)</t>
    </r>
  </si>
  <si>
    <r>
      <rPr>
        <sz val="12"/>
        <color indexed="8"/>
        <rFont val="標楷體"/>
        <family val="4"/>
      </rPr>
      <t xml:space="preserve">縱行科目：分為全部企業就業人數、中小企業就業人數及其占全部企業就業人數比率。
</t>
    </r>
    <r>
      <rPr>
        <sz val="12"/>
        <color indexed="8"/>
        <rFont val="Times New Roman"/>
        <family val="1"/>
      </rPr>
      <t>(1)Column: Classified by total employment, the number of  employed persons in SMEs and its ratio of total employment.</t>
    </r>
  </si>
  <si>
    <r>
      <t>(</t>
    </r>
    <r>
      <rPr>
        <sz val="11"/>
        <color indexed="8"/>
        <rFont val="標楷體"/>
        <family val="4"/>
      </rPr>
      <t>二</t>
    </r>
    <r>
      <rPr>
        <sz val="11"/>
        <color indexed="8"/>
        <rFont val="Times New Roman"/>
        <family val="1"/>
      </rPr>
      <t>)</t>
    </r>
  </si>
  <si>
    <r>
      <rPr>
        <sz val="12"/>
        <color indexed="8"/>
        <rFont val="標楷體"/>
        <family val="4"/>
      </rPr>
      <t>四、</t>
    </r>
  </si>
  <si>
    <r>
      <rPr>
        <sz val="12"/>
        <color indexed="8"/>
        <rFont val="標楷體"/>
        <family val="4"/>
      </rPr>
      <t>統計科目定義：</t>
    </r>
    <r>
      <rPr>
        <sz val="12"/>
        <color indexed="8"/>
        <rFont val="Times New Roman"/>
        <family val="1"/>
      </rPr>
      <t xml:space="preserve">4. Definitions:  </t>
    </r>
  </si>
  <si>
    <r>
      <rPr>
        <sz val="12"/>
        <color indexed="8"/>
        <rFont val="標楷體"/>
        <family val="4"/>
      </rPr>
      <t xml:space="preserve">全部就業人數：包括中小企業、大企業及受政府僱用人員。
</t>
    </r>
    <r>
      <rPr>
        <sz val="12"/>
        <color indexed="8"/>
        <rFont val="Times New Roman"/>
        <family val="1"/>
      </rPr>
      <t>(1)Total employment: including the number of employed persons in large enterprises,SMEs and government employees.</t>
    </r>
  </si>
  <si>
    <r>
      <rPr>
        <sz val="12"/>
        <color indexed="8"/>
        <rFont val="標楷體"/>
        <family val="4"/>
      </rPr>
      <t>中小企業：係依據</t>
    </r>
    <r>
      <rPr>
        <sz val="12"/>
        <color indexed="8"/>
        <rFont val="Times New Roman"/>
        <family val="1"/>
      </rPr>
      <t>2020</t>
    </r>
    <r>
      <rPr>
        <sz val="12"/>
        <color indexed="8"/>
        <rFont val="標楷體"/>
        <family val="4"/>
      </rPr>
      <t>年</t>
    </r>
    <r>
      <rPr>
        <sz val="12"/>
        <color indexed="8"/>
        <rFont val="Times New Roman"/>
        <family val="1"/>
      </rPr>
      <t>6</t>
    </r>
    <r>
      <rPr>
        <sz val="12"/>
        <color indexed="8"/>
        <rFont val="標楷體"/>
        <family val="4"/>
      </rPr>
      <t>月</t>
    </r>
    <r>
      <rPr>
        <sz val="12"/>
        <color indexed="8"/>
        <rFont val="Times New Roman"/>
        <family val="1"/>
      </rPr>
      <t>24</t>
    </r>
    <r>
      <rPr>
        <sz val="12"/>
        <color indexed="8"/>
        <rFont val="標楷體"/>
        <family val="4"/>
      </rPr>
      <t>日修正之中小企業認定標準加以分類，經常僱用員工數未滿</t>
    </r>
    <r>
      <rPr>
        <sz val="12"/>
        <color indexed="8"/>
        <rFont val="Times New Roman"/>
        <family val="1"/>
      </rPr>
      <t>200</t>
    </r>
    <r>
      <rPr>
        <sz val="12"/>
        <color indexed="8"/>
        <rFont val="標楷體"/>
        <family val="4"/>
      </rPr>
      <t xml:space="preserve">人者均屬之。
</t>
    </r>
    <r>
      <rPr>
        <sz val="12"/>
        <color indexed="8"/>
        <rFont val="Times New Roman"/>
        <family val="1"/>
      </rPr>
      <t>(2) According to the Standards for Identifying Small and Medium Enterprises revised on June 24, 2020, “Small and Medium-sized Enterprise (SME)” here refers to an enterprise which hires fewer than 200 regular employees.</t>
    </r>
  </si>
  <si>
    <r>
      <rPr>
        <sz val="12"/>
        <color indexed="8"/>
        <rFont val="標楷體"/>
        <family val="4"/>
      </rPr>
      <t>五、</t>
    </r>
  </si>
  <si>
    <r>
      <rPr>
        <sz val="12"/>
        <color indexed="8"/>
        <rFont val="標楷體"/>
        <family val="4"/>
      </rPr>
      <t>資料蒐集方法及編製程序：</t>
    </r>
    <r>
      <rPr>
        <sz val="12"/>
        <color indexed="8"/>
        <rFont val="Times New Roman"/>
        <family val="1"/>
      </rPr>
      <t>5. Data collection method and procedure:</t>
    </r>
  </si>
  <si>
    <r>
      <rPr>
        <sz val="12"/>
        <color indexed="8"/>
        <rFont val="標楷體"/>
        <family val="4"/>
      </rPr>
      <t xml:space="preserve">由經濟部中小企業處利用行政院主計處人力資源統計月報資料，按性別及行業別分類編製。
</t>
    </r>
    <r>
      <rPr>
        <sz val="12"/>
        <color indexed="8"/>
        <rFont val="Times New Roman"/>
        <family val="1"/>
      </rPr>
      <t xml:space="preserve">Small and Medium Enterprise Adminstration,MOEA, uses the data in Monthly Bulletin of Manpower Statistics by DGBAS, and compiles this table according to classifications of gender and industries. </t>
    </r>
  </si>
  <si>
    <r>
      <rPr>
        <sz val="12"/>
        <color indexed="8"/>
        <rFont val="標楷體"/>
        <family val="4"/>
      </rPr>
      <t>六、</t>
    </r>
  </si>
  <si>
    <r>
      <rPr>
        <sz val="12"/>
        <color indexed="8"/>
        <rFont val="標楷體"/>
        <family val="4"/>
      </rPr>
      <t>編送對象：</t>
    </r>
    <r>
      <rPr>
        <sz val="12"/>
        <color indexed="8"/>
        <rFont val="Times New Roman"/>
        <family val="1"/>
      </rPr>
      <t>6. Objects delivered:</t>
    </r>
  </si>
  <si>
    <r>
      <rPr>
        <sz val="12"/>
        <color indexed="8"/>
        <rFont val="標楷體"/>
        <family val="4"/>
      </rPr>
      <t>本表由經濟部中小企業處編製</t>
    </r>
    <r>
      <rPr>
        <sz val="12"/>
        <color indexed="8"/>
        <rFont val="Times New Roman"/>
        <family val="1"/>
      </rPr>
      <t>2</t>
    </r>
    <r>
      <rPr>
        <sz val="12"/>
        <color indexed="8"/>
        <rFont val="標楷體"/>
        <family val="4"/>
      </rPr>
      <t>份，</t>
    </r>
    <r>
      <rPr>
        <sz val="12"/>
        <color indexed="8"/>
        <rFont val="Times New Roman"/>
        <family val="1"/>
      </rPr>
      <t>1</t>
    </r>
    <r>
      <rPr>
        <sz val="12"/>
        <color indexed="8"/>
        <rFont val="標楷體"/>
        <family val="4"/>
      </rPr>
      <t>份送本部統計處，</t>
    </r>
    <r>
      <rPr>
        <sz val="12"/>
        <color indexed="8"/>
        <rFont val="Times New Roman"/>
        <family val="1"/>
      </rPr>
      <t>1</t>
    </r>
    <r>
      <rPr>
        <sz val="12"/>
        <color indexed="8"/>
        <rFont val="標楷體"/>
        <family val="4"/>
      </rPr>
      <t xml:space="preserve">份自存並公布於網站。
</t>
    </r>
    <r>
      <rPr>
        <sz val="12"/>
        <color indexed="8"/>
        <rFont val="Times New Roman"/>
        <family val="1"/>
      </rPr>
      <t>This table is compiled by  Small and Medium Enterprise Adminstration, MOEA with 2 copies. One copy is sent to Department of Statistics, MOEA; the other is published on the website and SMEA also keeps it for future reference.</t>
    </r>
  </si>
  <si>
    <r>
      <rPr>
        <sz val="12"/>
        <color indexed="8"/>
        <rFont val="標楷體"/>
        <family val="4"/>
      </rPr>
      <t>橫列科目：以性別及依行業標準分類</t>
    </r>
    <r>
      <rPr>
        <sz val="12"/>
        <color indexed="8"/>
        <rFont val="Times New Roman"/>
        <family val="1"/>
      </rPr>
      <t>(</t>
    </r>
    <r>
      <rPr>
        <sz val="12"/>
        <color indexed="8"/>
        <rFont val="標楷體"/>
        <family val="4"/>
      </rPr>
      <t>第</t>
    </r>
    <r>
      <rPr>
        <sz val="12"/>
        <color indexed="8"/>
        <rFont val="Times New Roman"/>
        <family val="1"/>
      </rPr>
      <t>10</t>
    </r>
    <r>
      <rPr>
        <sz val="12"/>
        <color indexed="8"/>
        <rFont val="標楷體"/>
        <family val="4"/>
      </rPr>
      <t>次修訂</t>
    </r>
    <r>
      <rPr>
        <sz val="12"/>
        <color indexed="8"/>
        <rFont val="Times New Roman"/>
        <family val="1"/>
      </rPr>
      <t>)</t>
    </r>
    <r>
      <rPr>
        <sz val="12"/>
        <color indexed="8"/>
        <rFont val="標楷體"/>
        <family val="4"/>
      </rPr>
      <t xml:space="preserve">行業別之大行業別分類。
</t>
    </r>
    <r>
      <rPr>
        <sz val="12"/>
        <color indexed="8"/>
        <rFont val="Times New Roman"/>
        <family val="1"/>
      </rPr>
      <t>(2)Row: Classified by gender and industries which are classified according to the 10th revision of Industry Classification Standard by DGBAS.</t>
    </r>
  </si>
  <si>
    <r>
      <rPr>
        <sz val="11"/>
        <color indexed="8"/>
        <rFont val="標楷體"/>
        <family val="4"/>
      </rPr>
      <t>次年</t>
    </r>
    <r>
      <rPr>
        <sz val="11"/>
        <color indexed="8"/>
        <rFont val="Times New Roman"/>
        <family val="1"/>
      </rPr>
      <t>6</t>
    </r>
    <r>
      <rPr>
        <sz val="11"/>
        <color indexed="8"/>
        <rFont val="標楷體"/>
        <family val="4"/>
      </rPr>
      <t>月底前編報</t>
    </r>
    <r>
      <rPr>
        <sz val="11"/>
        <color indexed="8"/>
        <rFont val="Times New Roman"/>
        <family val="1"/>
      </rPr>
      <t>(Compilied and published before the end of June next year)</t>
    </r>
  </si>
  <si>
    <r>
      <rPr>
        <sz val="12"/>
        <color indexed="8"/>
        <rFont val="標楷體"/>
        <family val="4"/>
      </rPr>
      <t>行</t>
    </r>
    <r>
      <rPr>
        <sz val="12"/>
        <color indexed="8"/>
        <rFont val="Times New Roman"/>
        <family val="1"/>
      </rPr>
      <t xml:space="preserve">     </t>
    </r>
    <r>
      <rPr>
        <sz val="12"/>
        <color indexed="8"/>
        <rFont val="標楷體"/>
        <family val="4"/>
      </rPr>
      <t>業</t>
    </r>
    <r>
      <rPr>
        <sz val="12"/>
        <color indexed="8"/>
        <rFont val="Times New Roman"/>
        <family val="1"/>
      </rPr>
      <t xml:space="preserve">    </t>
    </r>
    <r>
      <rPr>
        <sz val="12"/>
        <color indexed="8"/>
        <rFont val="標楷體"/>
        <family val="4"/>
      </rPr>
      <t>別</t>
    </r>
    <r>
      <rPr>
        <sz val="12"/>
        <color indexed="8"/>
        <rFont val="Times New Roman"/>
        <family val="1"/>
      </rPr>
      <t xml:space="preserve"> Industries</t>
    </r>
  </si>
  <si>
    <r>
      <t xml:space="preserve"> </t>
    </r>
    <r>
      <rPr>
        <sz val="12"/>
        <color indexed="8"/>
        <rFont val="標楷體"/>
        <family val="4"/>
      </rPr>
      <t>比率</t>
    </r>
    <r>
      <rPr>
        <sz val="12"/>
        <color indexed="8"/>
        <rFont val="Times New Roman"/>
        <family val="1"/>
      </rPr>
      <t>(%) Share(%)</t>
    </r>
  </si>
  <si>
    <r>
      <rPr>
        <sz val="12"/>
        <color indexed="8"/>
        <rFont val="標楷體"/>
        <family val="4"/>
      </rPr>
      <t>總計</t>
    </r>
    <r>
      <rPr>
        <sz val="12"/>
        <color indexed="8"/>
        <rFont val="Times New Roman"/>
        <family val="1"/>
      </rPr>
      <t xml:space="preserve"> Total </t>
    </r>
  </si>
  <si>
    <r>
      <rPr>
        <sz val="12"/>
        <color indexed="8"/>
        <rFont val="標楷體"/>
        <family val="4"/>
      </rPr>
      <t>性別</t>
    </r>
    <r>
      <rPr>
        <sz val="12"/>
        <color indexed="8"/>
        <rFont val="Times New Roman"/>
        <family val="1"/>
      </rPr>
      <t xml:space="preserve"> Gender</t>
    </r>
  </si>
  <si>
    <r>
      <rPr>
        <sz val="12"/>
        <color indexed="8"/>
        <rFont val="標楷體"/>
        <family val="4"/>
      </rPr>
      <t>　男性</t>
    </r>
    <r>
      <rPr>
        <sz val="12"/>
        <color indexed="8"/>
        <rFont val="Times New Roman"/>
        <family val="1"/>
      </rPr>
      <t xml:space="preserve"> Male</t>
    </r>
  </si>
  <si>
    <r>
      <rPr>
        <sz val="12"/>
        <color indexed="8"/>
        <rFont val="標楷體"/>
        <family val="4"/>
      </rPr>
      <t>　女性</t>
    </r>
    <r>
      <rPr>
        <sz val="12"/>
        <color indexed="8"/>
        <rFont val="Times New Roman"/>
        <family val="1"/>
      </rPr>
      <t xml:space="preserve"> Female</t>
    </r>
  </si>
  <si>
    <r>
      <rPr>
        <sz val="12"/>
        <color indexed="8"/>
        <rFont val="標楷體"/>
        <family val="4"/>
      </rPr>
      <t>行業別</t>
    </r>
    <r>
      <rPr>
        <sz val="12"/>
        <color indexed="8"/>
        <rFont val="Times New Roman"/>
        <family val="1"/>
      </rPr>
      <t xml:space="preserve"> Industry</t>
    </r>
  </si>
  <si>
    <r>
      <rPr>
        <sz val="12"/>
        <color indexed="8"/>
        <rFont val="標楷體"/>
        <family val="4"/>
      </rPr>
      <t>一、</t>
    </r>
  </si>
  <si>
    <r>
      <rPr>
        <sz val="12"/>
        <color indexed="8"/>
        <rFont val="標楷體"/>
        <family val="4"/>
      </rPr>
      <t>統計範圍及對象：</t>
    </r>
    <r>
      <rPr>
        <sz val="12"/>
        <color indexed="8"/>
        <rFont val="Times New Roman"/>
        <family val="1"/>
      </rPr>
      <t xml:space="preserve"> 1. Survey regions and eligible object:</t>
    </r>
  </si>
  <si>
    <r>
      <rPr>
        <sz val="12"/>
        <color indexed="8"/>
        <rFont val="標楷體"/>
        <family val="4"/>
      </rPr>
      <t>凡現住臺灣地區之普通戶與共同事業戶，戶內年滿</t>
    </r>
    <r>
      <rPr>
        <sz val="12"/>
        <color indexed="8"/>
        <rFont val="Times New Roman"/>
        <family val="1"/>
      </rPr>
      <t>15</t>
    </r>
    <r>
      <rPr>
        <sz val="12"/>
        <color indexed="8"/>
        <rFont val="標楷體"/>
        <family val="4"/>
      </rPr>
      <t>歲從事有酬工作者，或從事</t>
    </r>
    <r>
      <rPr>
        <sz val="12"/>
        <color indexed="8"/>
        <rFont val="Times New Roman"/>
        <family val="1"/>
      </rPr>
      <t>15</t>
    </r>
    <r>
      <rPr>
        <sz val="12"/>
        <color indexed="8"/>
        <rFont val="標楷體"/>
        <family val="4"/>
      </rPr>
      <t xml:space="preserve">小時以上之無酬家屬工作者均為統計範圍及對象。
</t>
    </r>
    <r>
      <rPr>
        <sz val="12"/>
        <color indexed="8"/>
        <rFont val="Times New Roman"/>
        <family val="1"/>
      </rPr>
      <t>Whoever now lives in Taiwan with the ordinary households or the institutional households, where paid workers at and over 15 years old or unpaid family workers working at and over 15 hours.</t>
    </r>
  </si>
  <si>
    <r>
      <rPr>
        <sz val="12"/>
        <color indexed="8"/>
        <rFont val="標楷體"/>
        <family val="4"/>
      </rPr>
      <t>二、</t>
    </r>
  </si>
  <si>
    <r>
      <rPr>
        <sz val="12"/>
        <color indexed="8"/>
        <rFont val="標楷體"/>
        <family val="4"/>
      </rPr>
      <t>統計標準時間：</t>
    </r>
    <r>
      <rPr>
        <sz val="12"/>
        <color indexed="8"/>
        <rFont val="Times New Roman"/>
        <family val="1"/>
      </rPr>
      <t>2. Survey reference period:</t>
    </r>
  </si>
  <si>
    <r>
      <rPr>
        <sz val="12"/>
        <color indexed="8"/>
        <rFont val="標楷體"/>
        <family val="4"/>
      </rPr>
      <t>以每年</t>
    </r>
    <r>
      <rPr>
        <sz val="12"/>
        <color indexed="8"/>
        <rFont val="Times New Roman"/>
        <family val="1"/>
      </rPr>
      <t>1</t>
    </r>
    <r>
      <rPr>
        <sz val="12"/>
        <color indexed="8"/>
        <rFont val="標楷體"/>
        <family val="4"/>
      </rPr>
      <t>至</t>
    </r>
    <r>
      <rPr>
        <sz val="12"/>
        <color indexed="8"/>
        <rFont val="Times New Roman"/>
        <family val="1"/>
      </rPr>
      <t>12</t>
    </r>
    <r>
      <rPr>
        <sz val="12"/>
        <color indexed="8"/>
        <rFont val="標楷體"/>
        <family val="4"/>
      </rPr>
      <t>月平均就業人數為準，每月以含</t>
    </r>
    <r>
      <rPr>
        <sz val="12"/>
        <color indexed="8"/>
        <rFont val="Times New Roman"/>
        <family val="1"/>
      </rPr>
      <t>15</t>
    </r>
    <r>
      <rPr>
        <sz val="12"/>
        <color indexed="8"/>
        <rFont val="標楷體"/>
        <family val="4"/>
      </rPr>
      <t>日之</t>
    </r>
    <r>
      <rPr>
        <sz val="12"/>
        <color indexed="8"/>
        <rFont val="Times New Roman"/>
        <family val="1"/>
      </rPr>
      <t>1</t>
    </r>
    <r>
      <rPr>
        <sz val="12"/>
        <color indexed="8"/>
        <rFont val="標楷體"/>
        <family val="4"/>
      </rPr>
      <t xml:space="preserve">週為資料標準週。
</t>
    </r>
    <r>
      <rPr>
        <sz val="12"/>
        <color indexed="8"/>
        <rFont val="Times New Roman"/>
        <family val="1"/>
      </rPr>
      <t>Annual average of the number of employed persons is equal to average of monthly number of employed persons during January to December. This survey is to record events occurred in the reference week covering the 15th day of the month.</t>
    </r>
  </si>
  <si>
    <r>
      <rPr>
        <sz val="12"/>
        <color indexed="8"/>
        <rFont val="標楷體"/>
        <family val="4"/>
      </rPr>
      <t>三、</t>
    </r>
  </si>
  <si>
    <r>
      <rPr>
        <sz val="12"/>
        <color indexed="8"/>
        <rFont val="標楷體"/>
        <family val="4"/>
      </rPr>
      <t>分類標準：</t>
    </r>
    <r>
      <rPr>
        <sz val="12"/>
        <color indexed="8"/>
        <rFont val="Times New Roman"/>
        <family val="1"/>
      </rPr>
      <t>3. Classification standard:</t>
    </r>
  </si>
  <si>
    <r>
      <rPr>
        <sz val="12"/>
        <color indexed="8"/>
        <rFont val="標楷體"/>
        <family val="4"/>
      </rPr>
      <t>四、</t>
    </r>
  </si>
  <si>
    <r>
      <rPr>
        <sz val="12"/>
        <color indexed="8"/>
        <rFont val="標楷體"/>
        <family val="4"/>
      </rPr>
      <t>統計科目定義：</t>
    </r>
    <r>
      <rPr>
        <sz val="12"/>
        <color indexed="8"/>
        <rFont val="Times New Roman"/>
        <family val="1"/>
      </rPr>
      <t xml:space="preserve">4. Definitions:  </t>
    </r>
  </si>
  <si>
    <r>
      <rPr>
        <sz val="12"/>
        <color indexed="8"/>
        <rFont val="標楷體"/>
        <family val="4"/>
      </rPr>
      <t>五、</t>
    </r>
  </si>
  <si>
    <r>
      <rPr>
        <sz val="12"/>
        <color indexed="8"/>
        <rFont val="標楷體"/>
        <family val="4"/>
      </rPr>
      <t>資料蒐集方法及編製程序：</t>
    </r>
    <r>
      <rPr>
        <sz val="12"/>
        <color indexed="8"/>
        <rFont val="Times New Roman"/>
        <family val="1"/>
      </rPr>
      <t>5. Data collection method and procedure:</t>
    </r>
  </si>
  <si>
    <r>
      <rPr>
        <sz val="12"/>
        <color indexed="8"/>
        <rFont val="標楷體"/>
        <family val="4"/>
      </rPr>
      <t xml:space="preserve">由經濟部中小企業處利用行政院主計處人力資源統計月報資料，按性別及行業別分類編製。
</t>
    </r>
    <r>
      <rPr>
        <sz val="12"/>
        <color indexed="8"/>
        <rFont val="Times New Roman"/>
        <family val="1"/>
      </rPr>
      <t xml:space="preserve">Small and Medium Enterprise Adminstration,MOEA, uses the data in Monthly Bulletin of Manpower Statistics by DGBAS, and compiles this table according to classifications of gender and industries. </t>
    </r>
  </si>
  <si>
    <r>
      <rPr>
        <sz val="12"/>
        <color indexed="8"/>
        <rFont val="標楷體"/>
        <family val="4"/>
      </rPr>
      <t>六、</t>
    </r>
  </si>
  <si>
    <r>
      <rPr>
        <sz val="12"/>
        <color indexed="8"/>
        <rFont val="標楷體"/>
        <family val="4"/>
      </rPr>
      <t>編送對象：</t>
    </r>
    <r>
      <rPr>
        <sz val="12"/>
        <color indexed="8"/>
        <rFont val="Times New Roman"/>
        <family val="1"/>
      </rPr>
      <t>6. Objects delivered:</t>
    </r>
  </si>
  <si>
    <r>
      <rPr>
        <sz val="12"/>
        <color indexed="8"/>
        <rFont val="標楷體"/>
        <family val="4"/>
      </rPr>
      <t>本表由經濟部中小企業處編製</t>
    </r>
    <r>
      <rPr>
        <sz val="12"/>
        <color indexed="8"/>
        <rFont val="Times New Roman"/>
        <family val="1"/>
      </rPr>
      <t>2</t>
    </r>
    <r>
      <rPr>
        <sz val="12"/>
        <color indexed="8"/>
        <rFont val="標楷體"/>
        <family val="4"/>
      </rPr>
      <t>份，</t>
    </r>
    <r>
      <rPr>
        <sz val="12"/>
        <color indexed="8"/>
        <rFont val="Times New Roman"/>
        <family val="1"/>
      </rPr>
      <t>1</t>
    </r>
    <r>
      <rPr>
        <sz val="12"/>
        <color indexed="8"/>
        <rFont val="標楷體"/>
        <family val="4"/>
      </rPr>
      <t>份送本部統計處，</t>
    </r>
    <r>
      <rPr>
        <sz val="12"/>
        <color indexed="8"/>
        <rFont val="Times New Roman"/>
        <family val="1"/>
      </rPr>
      <t>1</t>
    </r>
    <r>
      <rPr>
        <sz val="12"/>
        <color indexed="8"/>
        <rFont val="標楷體"/>
        <family val="4"/>
      </rPr>
      <t xml:space="preserve">份自存並公布於網站。
</t>
    </r>
    <r>
      <rPr>
        <sz val="12"/>
        <color indexed="8"/>
        <rFont val="Times New Roman"/>
        <family val="1"/>
      </rPr>
      <t>This table is compiled by  Small and Medium Enterprise Adminstration, MOEA with 2 copies. One copy is sent to Department of Statistics, MOEA; the other is published on the website and SMEA also keeps it for future reference.</t>
    </r>
  </si>
  <si>
    <r>
      <t xml:space="preserve">             </t>
    </r>
    <r>
      <rPr>
        <sz val="10"/>
        <color indexed="8"/>
        <rFont val="標楷體"/>
        <family val="4"/>
      </rPr>
      <t>中華民國</t>
    </r>
    <r>
      <rPr>
        <sz val="10"/>
        <color indexed="8"/>
        <rFont val="Times New Roman"/>
        <family val="1"/>
      </rPr>
      <t>111</t>
    </r>
    <r>
      <rPr>
        <sz val="10"/>
        <color indexed="8"/>
        <rFont val="標楷體"/>
        <family val="4"/>
      </rPr>
      <t>年年平均</t>
    </r>
    <r>
      <rPr>
        <sz val="10"/>
        <color indexed="8"/>
        <rFont val="Times New Roman"/>
        <family val="1"/>
      </rPr>
      <t xml:space="preserve"> Annual Average in 2022</t>
    </r>
  </si>
  <si>
    <r>
      <rPr>
        <sz val="10"/>
        <color indexed="8"/>
        <rFont val="標楷體"/>
        <family val="4"/>
      </rPr>
      <t xml:space="preserve">單位：千人
</t>
    </r>
    <r>
      <rPr>
        <sz val="10"/>
        <color indexed="8"/>
        <rFont val="Times New Roman"/>
        <family val="1"/>
      </rPr>
      <t xml:space="preserve">Unit: Thousand Persons </t>
    </r>
  </si>
  <si>
    <r>
      <rPr>
        <sz val="12"/>
        <color indexed="8"/>
        <rFont val="標楷體"/>
        <family val="4"/>
      </rPr>
      <t>總計</t>
    </r>
    <r>
      <rPr>
        <sz val="12"/>
        <color indexed="8"/>
        <rFont val="標楷體"/>
        <family val="4"/>
      </rPr>
      <t xml:space="preserve">
</t>
    </r>
    <r>
      <rPr>
        <sz val="12"/>
        <color indexed="8"/>
        <rFont val="Times New Roman"/>
        <family val="1"/>
      </rPr>
      <t xml:space="preserve">Total </t>
    </r>
  </si>
  <si>
    <r>
      <rPr>
        <sz val="12"/>
        <color indexed="8"/>
        <rFont val="標楷體"/>
        <family val="4"/>
      </rPr>
      <t xml:space="preserve">中小企業
</t>
    </r>
    <r>
      <rPr>
        <sz val="12"/>
        <color indexed="8"/>
        <rFont val="Times New Roman"/>
        <family val="1"/>
      </rPr>
      <t>SMEs</t>
    </r>
  </si>
  <si>
    <r>
      <t xml:space="preserve">  </t>
    </r>
    <r>
      <rPr>
        <sz val="12"/>
        <color indexed="8"/>
        <rFont val="標楷體"/>
        <family val="4"/>
      </rPr>
      <t>農、林、漁、牧業</t>
    </r>
    <r>
      <rPr>
        <sz val="12"/>
        <color indexed="8"/>
        <rFont val="Times New Roman"/>
        <family val="1"/>
      </rPr>
      <t xml:space="preserve"> Agriculture, Forestry, Fishing and Animal Husbandry</t>
    </r>
  </si>
  <si>
    <r>
      <rPr>
        <sz val="12"/>
        <color indexed="8"/>
        <rFont val="標楷體"/>
        <family val="4"/>
      </rPr>
      <t>農、林、漁、牧業</t>
    </r>
    <r>
      <rPr>
        <sz val="12"/>
        <color indexed="8"/>
        <rFont val="Times New Roman"/>
        <family val="1"/>
      </rPr>
      <t xml:space="preserve"> Agriculture, Forestry, Fishing and Animal Husbandry</t>
    </r>
  </si>
  <si>
    <r>
      <t xml:space="preserve">  </t>
    </r>
    <r>
      <rPr>
        <sz val="12"/>
        <color indexed="8"/>
        <rFont val="標楷體"/>
        <family val="4"/>
      </rPr>
      <t>礦業及土石採取業</t>
    </r>
    <r>
      <rPr>
        <sz val="12"/>
        <color indexed="8"/>
        <rFont val="Times New Roman"/>
        <family val="1"/>
      </rPr>
      <t xml:space="preserve"> Mining and Quarrying</t>
    </r>
  </si>
  <si>
    <r>
      <rPr>
        <sz val="12"/>
        <color indexed="8"/>
        <rFont val="標楷體"/>
        <family val="4"/>
      </rPr>
      <t>礦業及土石採取業</t>
    </r>
    <r>
      <rPr>
        <sz val="12"/>
        <color indexed="8"/>
        <rFont val="Times New Roman"/>
        <family val="1"/>
      </rPr>
      <t xml:space="preserve"> Mining and Quarrying</t>
    </r>
  </si>
  <si>
    <r>
      <t xml:space="preserve">  </t>
    </r>
    <r>
      <rPr>
        <sz val="12"/>
        <color indexed="8"/>
        <rFont val="標楷體"/>
        <family val="4"/>
      </rPr>
      <t>製造業</t>
    </r>
    <r>
      <rPr>
        <sz val="12"/>
        <color indexed="8"/>
        <rFont val="Times New Roman"/>
        <family val="1"/>
      </rPr>
      <t xml:space="preserve"> Manufacturing</t>
    </r>
  </si>
  <si>
    <r>
      <rPr>
        <sz val="12"/>
        <color indexed="8"/>
        <rFont val="標楷體"/>
        <family val="4"/>
      </rPr>
      <t>製造業</t>
    </r>
    <r>
      <rPr>
        <sz val="12"/>
        <color indexed="8"/>
        <rFont val="Times New Roman"/>
        <family val="1"/>
      </rPr>
      <t xml:space="preserve"> Manufacturing</t>
    </r>
  </si>
  <si>
    <r>
      <t xml:space="preserve">  </t>
    </r>
    <r>
      <rPr>
        <sz val="12"/>
        <color indexed="8"/>
        <rFont val="標楷體"/>
        <family val="4"/>
      </rPr>
      <t>電力及燃氣供應業</t>
    </r>
    <r>
      <rPr>
        <sz val="12"/>
        <color indexed="8"/>
        <rFont val="Times New Roman"/>
        <family val="1"/>
      </rPr>
      <t xml:space="preserve"> Electricity and Gas Supply</t>
    </r>
  </si>
  <si>
    <r>
      <rPr>
        <sz val="12"/>
        <color indexed="8"/>
        <rFont val="標楷體"/>
        <family val="4"/>
      </rPr>
      <t>電力及燃氣供應業</t>
    </r>
    <r>
      <rPr>
        <sz val="12"/>
        <color indexed="8"/>
        <rFont val="Times New Roman"/>
        <family val="1"/>
      </rPr>
      <t xml:space="preserve"> Electricity and Gas Supply</t>
    </r>
  </si>
  <si>
    <r>
      <t xml:space="preserve">  </t>
    </r>
    <r>
      <rPr>
        <sz val="12"/>
        <color indexed="8"/>
        <rFont val="標楷體"/>
        <family val="4"/>
      </rPr>
      <t>用水供應及污染整治業</t>
    </r>
    <r>
      <rPr>
        <sz val="12"/>
        <color indexed="8"/>
        <rFont val="Times New Roman"/>
        <family val="1"/>
      </rPr>
      <t xml:space="preserve"> Water Supply and Remediation Activities</t>
    </r>
  </si>
  <si>
    <r>
      <rPr>
        <sz val="12"/>
        <color indexed="8"/>
        <rFont val="標楷體"/>
        <family val="4"/>
      </rPr>
      <t>用水供應及污染整治業</t>
    </r>
    <r>
      <rPr>
        <sz val="12"/>
        <color indexed="8"/>
        <rFont val="Times New Roman"/>
        <family val="1"/>
      </rPr>
      <t xml:space="preserve"> Water Supply and Remediation Services</t>
    </r>
  </si>
  <si>
    <r>
      <t xml:space="preserve">  </t>
    </r>
    <r>
      <rPr>
        <sz val="12"/>
        <color indexed="8"/>
        <rFont val="標楷體"/>
        <family val="4"/>
      </rPr>
      <t>營建工程業</t>
    </r>
    <r>
      <rPr>
        <sz val="12"/>
        <color indexed="8"/>
        <rFont val="Times New Roman"/>
        <family val="1"/>
      </rPr>
      <t xml:space="preserve"> Construction</t>
    </r>
  </si>
  <si>
    <r>
      <rPr>
        <sz val="12"/>
        <color indexed="8"/>
        <rFont val="標楷體"/>
        <family val="4"/>
      </rPr>
      <t>營造業</t>
    </r>
    <r>
      <rPr>
        <sz val="12"/>
        <color indexed="8"/>
        <rFont val="Times New Roman"/>
        <family val="1"/>
      </rPr>
      <t xml:space="preserve"> Construction</t>
    </r>
  </si>
  <si>
    <r>
      <t xml:space="preserve">  </t>
    </r>
    <r>
      <rPr>
        <sz val="12"/>
        <color indexed="8"/>
        <rFont val="標楷體"/>
        <family val="4"/>
      </rPr>
      <t>批發及零售業</t>
    </r>
    <r>
      <rPr>
        <sz val="12"/>
        <color indexed="8"/>
        <rFont val="Times New Roman"/>
        <family val="1"/>
      </rPr>
      <t xml:space="preserve"> Wholesale and Retail Trade</t>
    </r>
  </si>
  <si>
    <r>
      <rPr>
        <sz val="12"/>
        <color indexed="8"/>
        <rFont val="標楷體"/>
        <family val="4"/>
      </rPr>
      <t>批發及零售業</t>
    </r>
    <r>
      <rPr>
        <sz val="12"/>
        <color indexed="8"/>
        <rFont val="Times New Roman"/>
        <family val="1"/>
      </rPr>
      <t xml:space="preserve"> Wholesale and Retail Trade</t>
    </r>
  </si>
  <si>
    <r>
      <t xml:space="preserve">  </t>
    </r>
    <r>
      <rPr>
        <sz val="12"/>
        <color indexed="8"/>
        <rFont val="標楷體"/>
        <family val="4"/>
      </rPr>
      <t>運輸及倉儲業</t>
    </r>
    <r>
      <rPr>
        <sz val="12"/>
        <color indexed="8"/>
        <rFont val="Times New Roman"/>
        <family val="1"/>
      </rPr>
      <t xml:space="preserve"> Transportation and Storage</t>
    </r>
  </si>
  <si>
    <r>
      <rPr>
        <sz val="12"/>
        <color indexed="8"/>
        <rFont val="標楷體"/>
        <family val="4"/>
      </rPr>
      <t>運輸及倉儲業</t>
    </r>
    <r>
      <rPr>
        <sz val="12"/>
        <color indexed="8"/>
        <rFont val="Times New Roman"/>
        <family val="1"/>
      </rPr>
      <t xml:space="preserve"> Transportation and Storage</t>
    </r>
  </si>
  <si>
    <r>
      <t xml:space="preserve">  </t>
    </r>
    <r>
      <rPr>
        <sz val="12"/>
        <color indexed="8"/>
        <rFont val="標楷體"/>
        <family val="4"/>
      </rPr>
      <t>住宿及餐飲業</t>
    </r>
    <r>
      <rPr>
        <sz val="12"/>
        <color indexed="8"/>
        <rFont val="Times New Roman"/>
        <family val="1"/>
      </rPr>
      <t xml:space="preserve"> Accommodation and Food Service Activities</t>
    </r>
  </si>
  <si>
    <r>
      <rPr>
        <sz val="12"/>
        <color indexed="8"/>
        <rFont val="標楷體"/>
        <family val="4"/>
      </rPr>
      <t>住宿及餐飲業</t>
    </r>
    <r>
      <rPr>
        <sz val="12"/>
        <color indexed="8"/>
        <rFont val="Times New Roman"/>
        <family val="1"/>
      </rPr>
      <t xml:space="preserve"> Accommodation and Food Services</t>
    </r>
  </si>
  <si>
    <r>
      <rPr>
        <sz val="12"/>
        <color indexed="8"/>
        <rFont val="標楷體"/>
        <family val="4"/>
      </rPr>
      <t xml:space="preserve"> 出版影音及資通訊業 </t>
    </r>
    <r>
      <rPr>
        <sz val="12"/>
        <color indexed="8"/>
        <rFont val="Times New Roman"/>
        <family val="1"/>
      </rPr>
      <t>Information and Communication</t>
    </r>
  </si>
  <si>
    <r>
      <t xml:space="preserve">  </t>
    </r>
    <r>
      <rPr>
        <sz val="12"/>
        <color indexed="8"/>
        <rFont val="標楷體"/>
        <family val="4"/>
      </rPr>
      <t>金融及保險業</t>
    </r>
    <r>
      <rPr>
        <sz val="12"/>
        <color indexed="8"/>
        <rFont val="Times New Roman"/>
        <family val="1"/>
      </rPr>
      <t xml:space="preserve"> Financial and Insurance Activities</t>
    </r>
  </si>
  <si>
    <r>
      <rPr>
        <sz val="12"/>
        <color indexed="8"/>
        <rFont val="標楷體"/>
        <family val="4"/>
      </rPr>
      <t>金融及保險業</t>
    </r>
    <r>
      <rPr>
        <sz val="12"/>
        <color indexed="8"/>
        <rFont val="Times New Roman"/>
        <family val="1"/>
      </rPr>
      <t xml:space="preserve"> Finance and Insurance </t>
    </r>
  </si>
  <si>
    <r>
      <t xml:space="preserve">  </t>
    </r>
    <r>
      <rPr>
        <sz val="12"/>
        <color indexed="8"/>
        <rFont val="標楷體"/>
        <family val="4"/>
      </rPr>
      <t>不動產業</t>
    </r>
    <r>
      <rPr>
        <sz val="12"/>
        <color indexed="8"/>
        <rFont val="Times New Roman"/>
        <family val="1"/>
      </rPr>
      <t xml:space="preserve"> Real Estate Activities</t>
    </r>
  </si>
  <si>
    <r>
      <rPr>
        <sz val="12"/>
        <color indexed="8"/>
        <rFont val="標楷體"/>
        <family val="4"/>
      </rPr>
      <t>不動產業</t>
    </r>
    <r>
      <rPr>
        <sz val="12"/>
        <color indexed="8"/>
        <rFont val="Times New Roman"/>
        <family val="1"/>
      </rPr>
      <t xml:space="preserve"> Real Estate </t>
    </r>
  </si>
  <si>
    <r>
      <t xml:space="preserve">  </t>
    </r>
    <r>
      <rPr>
        <sz val="12"/>
        <color indexed="8"/>
        <rFont val="標楷體"/>
        <family val="4"/>
      </rPr>
      <t>專業、科學及技術服務業</t>
    </r>
    <r>
      <rPr>
        <sz val="12"/>
        <color indexed="8"/>
        <rFont val="Times New Roman"/>
        <family val="1"/>
      </rPr>
      <t xml:space="preserve"> Professional, Scientific and Technical Activities</t>
    </r>
  </si>
  <si>
    <r>
      <rPr>
        <sz val="12"/>
        <color indexed="8"/>
        <rFont val="標楷體"/>
        <family val="4"/>
      </rPr>
      <t>專業、科學及技術服務業</t>
    </r>
    <r>
      <rPr>
        <sz val="12"/>
        <color indexed="8"/>
        <rFont val="Times New Roman"/>
        <family val="1"/>
      </rPr>
      <t xml:space="preserve"> Professional, Scientific and Technical Services</t>
    </r>
  </si>
  <si>
    <r>
      <t xml:space="preserve">  </t>
    </r>
    <r>
      <rPr>
        <sz val="12"/>
        <color indexed="8"/>
        <rFont val="標楷體"/>
        <family val="4"/>
      </rPr>
      <t>支援服務業</t>
    </r>
    <r>
      <rPr>
        <sz val="12"/>
        <color indexed="8"/>
        <rFont val="Times New Roman"/>
        <family val="1"/>
      </rPr>
      <t xml:space="preserve"> Support Service Activities</t>
    </r>
  </si>
  <si>
    <r>
      <rPr>
        <sz val="12"/>
        <color indexed="8"/>
        <rFont val="標楷體"/>
        <family val="4"/>
      </rPr>
      <t>支援服務業</t>
    </r>
    <r>
      <rPr>
        <sz val="12"/>
        <color indexed="8"/>
        <rFont val="Times New Roman"/>
        <family val="1"/>
      </rPr>
      <t xml:space="preserve"> Support Services</t>
    </r>
  </si>
  <si>
    <r>
      <t xml:space="preserve">  </t>
    </r>
    <r>
      <rPr>
        <sz val="12"/>
        <color indexed="8"/>
        <rFont val="標楷體"/>
        <family val="4"/>
      </rPr>
      <t>公共行政及國防；強制性社會安全</t>
    </r>
    <r>
      <rPr>
        <sz val="12"/>
        <color indexed="8"/>
        <rFont val="Times New Roman"/>
        <family val="1"/>
      </rPr>
      <t xml:space="preserve"> Public Administration and Defence; Compulsory Social Security
</t>
    </r>
  </si>
  <si>
    <r>
      <t xml:space="preserve">  </t>
    </r>
    <r>
      <rPr>
        <sz val="12"/>
        <color indexed="8"/>
        <rFont val="標楷體"/>
        <family val="4"/>
      </rPr>
      <t>教育業</t>
    </r>
    <r>
      <rPr>
        <sz val="12"/>
        <color indexed="8"/>
        <rFont val="Times New Roman"/>
        <family val="1"/>
      </rPr>
      <t xml:space="preserve"> Education</t>
    </r>
  </si>
  <si>
    <r>
      <rPr>
        <sz val="12"/>
        <color indexed="8"/>
        <rFont val="標楷體"/>
        <family val="4"/>
      </rPr>
      <t>教育服務業</t>
    </r>
    <r>
      <rPr>
        <sz val="12"/>
        <color indexed="8"/>
        <rFont val="Times New Roman"/>
        <family val="1"/>
      </rPr>
      <t xml:space="preserve"> Education</t>
    </r>
  </si>
  <si>
    <r>
      <t xml:space="preserve">  </t>
    </r>
    <r>
      <rPr>
        <sz val="12"/>
        <color indexed="8"/>
        <rFont val="標楷體"/>
        <family val="4"/>
      </rPr>
      <t>醫療保健及社會工作服務業</t>
    </r>
    <r>
      <rPr>
        <sz val="12"/>
        <color indexed="8"/>
        <rFont val="Times New Roman"/>
        <family val="1"/>
      </rPr>
      <t xml:space="preserve"> Human Health and Social Work Activities</t>
    </r>
  </si>
  <si>
    <r>
      <t xml:space="preserve">  </t>
    </r>
    <r>
      <rPr>
        <sz val="12"/>
        <color indexed="8"/>
        <rFont val="標楷體"/>
        <family val="4"/>
      </rPr>
      <t>藝術、娛樂及休閒服務業</t>
    </r>
    <r>
      <rPr>
        <sz val="12"/>
        <color indexed="8"/>
        <rFont val="Times New Roman"/>
        <family val="1"/>
      </rPr>
      <t xml:space="preserve"> Arts, Entertainment and Recreation </t>
    </r>
  </si>
  <si>
    <r>
      <rPr>
        <sz val="12"/>
        <color indexed="8"/>
        <rFont val="標楷體"/>
        <family val="4"/>
      </rPr>
      <t>藝術、娛樂及休閒服務業</t>
    </r>
    <r>
      <rPr>
        <sz val="12"/>
        <color indexed="8"/>
        <rFont val="Times New Roman"/>
        <family val="1"/>
      </rPr>
      <t xml:space="preserve"> Arts, Entertainment and Recreation </t>
    </r>
  </si>
  <si>
    <r>
      <t xml:space="preserve">  </t>
    </r>
    <r>
      <rPr>
        <sz val="12"/>
        <color indexed="8"/>
        <rFont val="標楷體"/>
        <family val="4"/>
      </rPr>
      <t xml:space="preserve">其他服務業 </t>
    </r>
    <r>
      <rPr>
        <sz val="12"/>
        <color indexed="8"/>
        <rFont val="Times New Roman"/>
        <family val="1"/>
      </rPr>
      <t>Other Service Activities</t>
    </r>
  </si>
  <si>
    <r>
      <rPr>
        <sz val="12"/>
        <color indexed="8"/>
        <rFont val="標楷體"/>
        <family val="4"/>
      </rPr>
      <t>其他服務業</t>
    </r>
    <r>
      <rPr>
        <sz val="12"/>
        <color indexed="8"/>
        <rFont val="Times New Roman"/>
        <family val="1"/>
      </rPr>
      <t xml:space="preserve"> Other Services</t>
    </r>
  </si>
  <si>
    <r>
      <rPr>
        <sz val="11"/>
        <color indexed="8"/>
        <rFont val="標楷體"/>
        <family val="4"/>
      </rPr>
      <t>本表由本部中小企業處編製</t>
    </r>
    <r>
      <rPr>
        <sz val="11"/>
        <color indexed="8"/>
        <rFont val="Times New Roman"/>
        <family val="1"/>
      </rPr>
      <t>2</t>
    </r>
    <r>
      <rPr>
        <sz val="11"/>
        <color indexed="8"/>
        <rFont val="標楷體"/>
        <family val="4"/>
      </rPr>
      <t>份，</t>
    </r>
    <r>
      <rPr>
        <sz val="11"/>
        <color indexed="8"/>
        <rFont val="Times New Roman"/>
        <family val="1"/>
      </rPr>
      <t>1</t>
    </r>
    <r>
      <rPr>
        <sz val="11"/>
        <color indexed="8"/>
        <rFont val="標楷體"/>
        <family val="4"/>
      </rPr>
      <t>份送本部統計處，</t>
    </r>
    <r>
      <rPr>
        <sz val="11"/>
        <color indexed="8"/>
        <rFont val="Times New Roman"/>
        <family val="1"/>
      </rPr>
      <t>1</t>
    </r>
    <r>
      <rPr>
        <sz val="11"/>
        <color indexed="8"/>
        <rFont val="標楷體"/>
        <family val="4"/>
      </rPr>
      <t>份自存並公布於網站。</t>
    </r>
    <r>
      <rPr>
        <sz val="11"/>
        <color indexed="8"/>
        <rFont val="Times New Roman"/>
        <family val="1"/>
      </rPr>
      <t>(Note: This table is compiled by  Small and Medium Enterprise Adminstration,MOEA with 2 copies. One copy is sent to Department of Statistics, MOEA; The other is published on the website and SMEA also keeps it for future reference.)</t>
    </r>
  </si>
  <si>
    <r>
      <rPr>
        <sz val="12"/>
        <color indexed="8"/>
        <rFont val="標楷體"/>
        <family val="4"/>
      </rPr>
      <t>縱行科目：分為</t>
    </r>
    <r>
      <rPr>
        <sz val="12"/>
        <color indexed="8"/>
        <rFont val="標楷體"/>
        <family val="4"/>
      </rPr>
      <t>總計</t>
    </r>
    <r>
      <rPr>
        <sz val="12"/>
        <color indexed="8"/>
        <rFont val="標楷體"/>
        <family val="4"/>
      </rPr>
      <t>就業人數、中小企業就業人數及</t>
    </r>
    <r>
      <rPr>
        <sz val="12"/>
        <color indexed="8"/>
        <rFont val="標楷體"/>
        <family val="4"/>
      </rPr>
      <t>中小企業所占</t>
    </r>
    <r>
      <rPr>
        <sz val="12"/>
        <color indexed="8"/>
        <rFont val="標楷體"/>
        <family val="4"/>
      </rPr>
      <t xml:space="preserve">比率。
</t>
    </r>
    <r>
      <rPr>
        <sz val="12"/>
        <color indexed="8"/>
        <rFont val="Times New Roman"/>
        <family val="1"/>
      </rPr>
      <t>(1) Column: Classified by total employment, the number of  employed persons in SMEs and its ratio of total employment.</t>
    </r>
  </si>
  <si>
    <r>
      <rPr>
        <sz val="12"/>
        <color indexed="8"/>
        <rFont val="標楷體"/>
        <family val="4"/>
      </rPr>
      <t>橫列科目：以性別及依行業</t>
    </r>
    <r>
      <rPr>
        <sz val="12"/>
        <color indexed="8"/>
        <rFont val="標楷體"/>
        <family val="4"/>
      </rPr>
      <t>統計</t>
    </r>
    <r>
      <rPr>
        <sz val="12"/>
        <color indexed="8"/>
        <rFont val="標楷體"/>
        <family val="4"/>
      </rPr>
      <t>分類</t>
    </r>
    <r>
      <rPr>
        <sz val="12"/>
        <color indexed="8"/>
        <rFont val="Times New Roman"/>
        <family val="1"/>
      </rPr>
      <t>(</t>
    </r>
    <r>
      <rPr>
        <sz val="12"/>
        <color indexed="8"/>
        <rFont val="標楷體"/>
        <family val="4"/>
      </rPr>
      <t>第</t>
    </r>
    <r>
      <rPr>
        <sz val="12"/>
        <color indexed="8"/>
        <rFont val="Times New Roman"/>
        <family val="1"/>
      </rPr>
      <t>11</t>
    </r>
    <r>
      <rPr>
        <sz val="12"/>
        <color indexed="8"/>
        <rFont val="標楷體"/>
        <family val="4"/>
      </rPr>
      <t>次修</t>
    </r>
    <r>
      <rPr>
        <sz val="12"/>
        <color indexed="8"/>
        <rFont val="標楷體"/>
        <family val="4"/>
      </rPr>
      <t>正</t>
    </r>
    <r>
      <rPr>
        <sz val="12"/>
        <color indexed="8"/>
        <rFont val="Times New Roman"/>
        <family val="1"/>
      </rPr>
      <t>)</t>
    </r>
    <r>
      <rPr>
        <sz val="12"/>
        <color indexed="8"/>
        <rFont val="標楷體"/>
        <family val="4"/>
      </rPr>
      <t xml:space="preserve">行業別之大行業別分類。
</t>
    </r>
    <r>
      <rPr>
        <sz val="12"/>
        <color indexed="8"/>
        <rFont val="Times New Roman"/>
        <family val="1"/>
      </rPr>
      <t>(2) Row: Classified by gender and industries which are classified according to the 11th revision of Statistics Industrial Classification by DGBAS.</t>
    </r>
  </si>
  <si>
    <r>
      <rPr>
        <sz val="12"/>
        <color indexed="8"/>
        <rFont val="標楷體"/>
        <family val="4"/>
      </rPr>
      <t>總計</t>
    </r>
    <r>
      <rPr>
        <sz val="12"/>
        <color indexed="8"/>
        <rFont val="標楷體"/>
        <family val="4"/>
      </rPr>
      <t xml:space="preserve">：包括中小企業、大企業及政府僱用。
</t>
    </r>
    <r>
      <rPr>
        <sz val="12"/>
        <color indexed="8"/>
        <rFont val="Times New Roman"/>
        <family val="1"/>
      </rPr>
      <t>(1) Total employment: including the number of employed persons in large enterprises,SMEs and government employees.</t>
    </r>
  </si>
  <si>
    <r>
      <rPr>
        <sz val="12"/>
        <color indexed="8"/>
        <rFont val="標楷體"/>
        <family val="4"/>
      </rPr>
      <t>中小企業：係依據</t>
    </r>
    <r>
      <rPr>
        <sz val="12"/>
        <color indexed="8"/>
        <rFont val="Times New Roman"/>
        <family val="1"/>
      </rPr>
      <t>2020</t>
    </r>
    <r>
      <rPr>
        <sz val="12"/>
        <color indexed="8"/>
        <rFont val="標楷體"/>
        <family val="4"/>
      </rPr>
      <t>年</t>
    </r>
    <r>
      <rPr>
        <sz val="12"/>
        <color indexed="8"/>
        <rFont val="Times New Roman"/>
        <family val="1"/>
      </rPr>
      <t>6</t>
    </r>
    <r>
      <rPr>
        <sz val="12"/>
        <color indexed="8"/>
        <rFont val="標楷體"/>
        <family val="4"/>
      </rPr>
      <t>月</t>
    </r>
    <r>
      <rPr>
        <sz val="12"/>
        <color indexed="8"/>
        <rFont val="Times New Roman"/>
        <family val="1"/>
      </rPr>
      <t>24</t>
    </r>
    <r>
      <rPr>
        <sz val="12"/>
        <color indexed="8"/>
        <rFont val="標楷體"/>
        <family val="4"/>
      </rPr>
      <t>日修正之中小企業認定標準加以分類，經常僱用員工數未滿</t>
    </r>
    <r>
      <rPr>
        <sz val="12"/>
        <color indexed="8"/>
        <rFont val="Times New Roman"/>
        <family val="1"/>
      </rPr>
      <t>200</t>
    </r>
    <r>
      <rPr>
        <sz val="12"/>
        <color indexed="8"/>
        <rFont val="標楷體"/>
        <family val="4"/>
      </rPr>
      <t xml:space="preserve">人者均屬之。
</t>
    </r>
    <r>
      <rPr>
        <sz val="12"/>
        <color indexed="8"/>
        <rFont val="Times New Roman"/>
        <family val="1"/>
      </rPr>
      <t>(2) According to the Standards for Identifying Small and Medium Enterprises revised on June 24, 2020, “Small and Medium-sized Enterprise (SME)” here refers to an enterprise which hires fewer than 200 regular employees.</t>
    </r>
  </si>
  <si>
    <r>
      <rPr>
        <sz val="20"/>
        <color indexed="8"/>
        <rFont val="標楷體"/>
        <family val="4"/>
      </rPr>
      <t>臺灣地區中小企業就業人數</t>
    </r>
    <r>
      <rPr>
        <sz val="20"/>
        <color indexed="8"/>
        <rFont val="Times New Roman"/>
        <family val="1"/>
      </rPr>
      <t xml:space="preserve"> The Number of Employed Persons in SMEs in Taiwan</t>
    </r>
  </si>
  <si>
    <r>
      <rPr>
        <sz val="12"/>
        <color indexed="8"/>
        <rFont val="標楷體"/>
        <family val="4"/>
      </rPr>
      <t>行</t>
    </r>
    <r>
      <rPr>
        <sz val="12"/>
        <color indexed="8"/>
        <rFont val="Times New Roman"/>
        <family val="1"/>
      </rPr>
      <t xml:space="preserve">     </t>
    </r>
    <r>
      <rPr>
        <sz val="12"/>
        <color indexed="8"/>
        <rFont val="標楷體"/>
        <family val="4"/>
      </rPr>
      <t>業</t>
    </r>
    <r>
      <rPr>
        <sz val="12"/>
        <color indexed="8"/>
        <rFont val="Times New Roman"/>
        <family val="1"/>
      </rPr>
      <t xml:space="preserve">    </t>
    </r>
    <r>
      <rPr>
        <sz val="12"/>
        <color indexed="8"/>
        <rFont val="標楷體"/>
        <family val="4"/>
      </rPr>
      <t>別</t>
    </r>
    <r>
      <rPr>
        <sz val="12"/>
        <color indexed="8"/>
        <rFont val="Times New Roman"/>
        <family val="1"/>
      </rPr>
      <t xml:space="preserve"> 
Industries</t>
    </r>
  </si>
  <si>
    <r>
      <t>111</t>
    </r>
    <r>
      <rPr>
        <sz val="10"/>
        <color indexed="8"/>
        <rFont val="標楷體"/>
        <family val="4"/>
      </rPr>
      <t xml:space="preserve">年
</t>
    </r>
    <r>
      <rPr>
        <sz val="10"/>
        <color indexed="8"/>
        <rFont val="Times New Roman"/>
        <family val="1"/>
      </rPr>
      <t>Year 2022</t>
    </r>
  </si>
  <si>
    <r>
      <t>110</t>
    </r>
    <r>
      <rPr>
        <sz val="10"/>
        <color indexed="8"/>
        <rFont val="標楷體"/>
        <family val="4"/>
      </rPr>
      <t xml:space="preserve">年
</t>
    </r>
    <r>
      <rPr>
        <sz val="10"/>
        <color indexed="8"/>
        <rFont val="Times New Roman"/>
        <family val="1"/>
      </rPr>
      <t>Year 2021</t>
    </r>
  </si>
  <si>
    <r>
      <t>109</t>
    </r>
    <r>
      <rPr>
        <sz val="10"/>
        <color indexed="8"/>
        <rFont val="標楷體"/>
        <family val="4"/>
      </rPr>
      <t xml:space="preserve">年
</t>
    </r>
    <r>
      <rPr>
        <sz val="10"/>
        <color indexed="8"/>
        <rFont val="Times New Roman"/>
        <family val="1"/>
      </rPr>
      <t>Year 2020</t>
    </r>
  </si>
  <si>
    <r>
      <t>108</t>
    </r>
    <r>
      <rPr>
        <sz val="10"/>
        <color indexed="8"/>
        <rFont val="標楷體"/>
        <family val="4"/>
      </rPr>
      <t xml:space="preserve">年
</t>
    </r>
    <r>
      <rPr>
        <sz val="10"/>
        <color indexed="8"/>
        <rFont val="Times New Roman"/>
        <family val="1"/>
      </rPr>
      <t>Year 2019</t>
    </r>
  </si>
  <si>
    <r>
      <t>107</t>
    </r>
    <r>
      <rPr>
        <sz val="10"/>
        <color indexed="8"/>
        <rFont val="標楷體"/>
        <family val="4"/>
      </rPr>
      <t xml:space="preserve">年
</t>
    </r>
    <r>
      <rPr>
        <sz val="10"/>
        <color indexed="8"/>
        <rFont val="Times New Roman"/>
        <family val="1"/>
      </rPr>
      <t>Year 2018</t>
    </r>
  </si>
  <si>
    <r>
      <t>106</t>
    </r>
    <r>
      <rPr>
        <sz val="10"/>
        <color indexed="8"/>
        <rFont val="標楷體"/>
        <family val="4"/>
      </rPr>
      <t xml:space="preserve">年
</t>
    </r>
    <r>
      <rPr>
        <sz val="10"/>
        <color indexed="8"/>
        <rFont val="Times New Roman"/>
        <family val="1"/>
      </rPr>
      <t>Year 2017</t>
    </r>
  </si>
  <si>
    <r>
      <t>105</t>
    </r>
    <r>
      <rPr>
        <sz val="10"/>
        <color indexed="8"/>
        <rFont val="標楷體"/>
        <family val="4"/>
      </rPr>
      <t xml:space="preserve">年
</t>
    </r>
    <r>
      <rPr>
        <sz val="10"/>
        <color indexed="8"/>
        <rFont val="Times New Roman"/>
        <family val="1"/>
      </rPr>
      <t>Year 2016</t>
    </r>
  </si>
  <si>
    <r>
      <t>104</t>
    </r>
    <r>
      <rPr>
        <sz val="10"/>
        <color indexed="8"/>
        <rFont val="標楷體"/>
        <family val="4"/>
      </rPr>
      <t xml:space="preserve">年
</t>
    </r>
    <r>
      <rPr>
        <sz val="10"/>
        <color indexed="8"/>
        <rFont val="Times New Roman"/>
        <family val="1"/>
      </rPr>
      <t>Year 2015</t>
    </r>
  </si>
  <si>
    <r>
      <t>103</t>
    </r>
    <r>
      <rPr>
        <sz val="10"/>
        <color indexed="8"/>
        <rFont val="標楷體"/>
        <family val="4"/>
      </rPr>
      <t xml:space="preserve">年
</t>
    </r>
    <r>
      <rPr>
        <sz val="10"/>
        <color indexed="8"/>
        <rFont val="Times New Roman"/>
        <family val="1"/>
      </rPr>
      <t xml:space="preserve">Year 2014 </t>
    </r>
  </si>
  <si>
    <r>
      <t>102</t>
    </r>
    <r>
      <rPr>
        <sz val="10"/>
        <color indexed="8"/>
        <rFont val="標楷體"/>
        <family val="4"/>
      </rPr>
      <t xml:space="preserve">年
</t>
    </r>
    <r>
      <rPr>
        <sz val="10"/>
        <color indexed="8"/>
        <rFont val="Times New Roman"/>
        <family val="1"/>
      </rPr>
      <t xml:space="preserve">Year 2013 </t>
    </r>
  </si>
  <si>
    <r>
      <t>101</t>
    </r>
    <r>
      <rPr>
        <sz val="10"/>
        <color indexed="8"/>
        <rFont val="標楷體"/>
        <family val="4"/>
      </rPr>
      <t xml:space="preserve">年
</t>
    </r>
    <r>
      <rPr>
        <sz val="10"/>
        <color indexed="8"/>
        <rFont val="Times New Roman"/>
        <family val="1"/>
      </rPr>
      <t>Year 2012</t>
    </r>
  </si>
  <si>
    <r>
      <t>100</t>
    </r>
    <r>
      <rPr>
        <sz val="10"/>
        <color indexed="8"/>
        <rFont val="標楷體"/>
        <family val="4"/>
      </rPr>
      <t xml:space="preserve">年
</t>
    </r>
    <r>
      <rPr>
        <sz val="10"/>
        <color indexed="8"/>
        <rFont val="Times New Roman"/>
        <family val="1"/>
      </rPr>
      <t>year 2011</t>
    </r>
  </si>
  <si>
    <r>
      <t>99</t>
    </r>
    <r>
      <rPr>
        <sz val="10"/>
        <color indexed="8"/>
        <rFont val="標楷體"/>
        <family val="4"/>
      </rPr>
      <t xml:space="preserve">年
</t>
    </r>
    <r>
      <rPr>
        <sz val="10"/>
        <color indexed="8"/>
        <rFont val="Times New Roman"/>
        <family val="1"/>
      </rPr>
      <t>Year 2010</t>
    </r>
  </si>
  <si>
    <r>
      <t>98</t>
    </r>
    <r>
      <rPr>
        <sz val="10"/>
        <color indexed="8"/>
        <rFont val="標楷體"/>
        <family val="4"/>
      </rPr>
      <t xml:space="preserve">年
</t>
    </r>
    <r>
      <rPr>
        <sz val="10"/>
        <color indexed="8"/>
        <rFont val="Times New Roman"/>
        <family val="1"/>
      </rPr>
      <t>Year 2009</t>
    </r>
  </si>
  <si>
    <r>
      <t>97</t>
    </r>
    <r>
      <rPr>
        <sz val="10"/>
        <color indexed="8"/>
        <rFont val="標楷體"/>
        <family val="4"/>
      </rPr>
      <t xml:space="preserve">年
</t>
    </r>
    <r>
      <rPr>
        <sz val="10"/>
        <color indexed="8"/>
        <rFont val="Times New Roman"/>
        <family val="1"/>
      </rPr>
      <t>Year 2008</t>
    </r>
  </si>
  <si>
    <r>
      <t>96</t>
    </r>
    <r>
      <rPr>
        <sz val="10"/>
        <color indexed="8"/>
        <rFont val="標楷體"/>
        <family val="4"/>
      </rPr>
      <t xml:space="preserve">年
</t>
    </r>
    <r>
      <rPr>
        <sz val="10"/>
        <color indexed="8"/>
        <rFont val="Times New Roman"/>
        <family val="1"/>
      </rPr>
      <t>year 2007</t>
    </r>
  </si>
  <si>
    <r>
      <rPr>
        <sz val="12"/>
        <color indexed="8"/>
        <rFont val="標楷體"/>
        <family val="4"/>
      </rPr>
      <t xml:space="preserve">全部就業人數
</t>
    </r>
    <r>
      <rPr>
        <sz val="12"/>
        <color indexed="8"/>
        <rFont val="Times New Roman"/>
        <family val="1"/>
      </rPr>
      <t>Total Employment</t>
    </r>
  </si>
  <si>
    <r>
      <rPr>
        <sz val="12"/>
        <color indexed="8"/>
        <rFont val="標楷體"/>
        <family val="4"/>
      </rPr>
      <t xml:space="preserve">中小企業
</t>
    </r>
    <r>
      <rPr>
        <sz val="12"/>
        <color indexed="8"/>
        <rFont val="Times New Roman"/>
        <family val="1"/>
      </rPr>
      <t>SMEs</t>
    </r>
  </si>
  <si>
    <r>
      <t xml:space="preserve"> </t>
    </r>
    <r>
      <rPr>
        <sz val="12"/>
        <color indexed="8"/>
        <rFont val="標楷體"/>
        <family val="4"/>
      </rPr>
      <t>比率</t>
    </r>
    <r>
      <rPr>
        <sz val="12"/>
        <color indexed="8"/>
        <rFont val="Times New Roman"/>
        <family val="1"/>
      </rPr>
      <t>(%)
Share(%)</t>
    </r>
  </si>
  <si>
    <r>
      <rPr>
        <sz val="12"/>
        <color indexed="8"/>
        <rFont val="標楷體"/>
        <family val="4"/>
      </rPr>
      <t>百分比</t>
    </r>
    <r>
      <rPr>
        <sz val="12"/>
        <color indexed="8"/>
        <rFont val="Times New Roman"/>
        <family val="1"/>
      </rPr>
      <t>(%)
Share(%)</t>
    </r>
  </si>
  <si>
    <r>
      <rPr>
        <sz val="12"/>
        <color indexed="8"/>
        <rFont val="標楷體"/>
        <family val="4"/>
      </rPr>
      <t>總計</t>
    </r>
    <r>
      <rPr>
        <sz val="12"/>
        <color indexed="8"/>
        <rFont val="Times New Roman"/>
        <family val="1"/>
      </rPr>
      <t xml:space="preserve"> Total </t>
    </r>
  </si>
  <si>
    <r>
      <rPr>
        <sz val="12"/>
        <color indexed="8"/>
        <rFont val="標楷體"/>
        <family val="4"/>
      </rPr>
      <t>性別</t>
    </r>
    <r>
      <rPr>
        <sz val="12"/>
        <color indexed="8"/>
        <rFont val="Times New Roman"/>
        <family val="1"/>
      </rPr>
      <t xml:space="preserve"> Gender</t>
    </r>
  </si>
  <si>
    <r>
      <rPr>
        <sz val="12"/>
        <color indexed="8"/>
        <rFont val="標楷體"/>
        <family val="4"/>
      </rPr>
      <t>　男性</t>
    </r>
    <r>
      <rPr>
        <sz val="12"/>
        <color indexed="8"/>
        <rFont val="Times New Roman"/>
        <family val="1"/>
      </rPr>
      <t xml:space="preserve"> Male</t>
    </r>
  </si>
  <si>
    <r>
      <rPr>
        <sz val="12"/>
        <color indexed="8"/>
        <rFont val="標楷體"/>
        <family val="4"/>
      </rPr>
      <t>　女性</t>
    </r>
    <r>
      <rPr>
        <sz val="12"/>
        <color indexed="8"/>
        <rFont val="Times New Roman"/>
        <family val="1"/>
      </rPr>
      <t xml:space="preserve"> Female</t>
    </r>
  </si>
  <si>
    <r>
      <rPr>
        <sz val="12"/>
        <color indexed="8"/>
        <rFont val="標楷體"/>
        <family val="4"/>
      </rPr>
      <t>行業別</t>
    </r>
    <r>
      <rPr>
        <sz val="12"/>
        <color indexed="8"/>
        <rFont val="Times New Roman"/>
        <family val="1"/>
      </rPr>
      <t xml:space="preserve"> Industry</t>
    </r>
  </si>
  <si>
    <r>
      <t xml:space="preserve">  </t>
    </r>
    <r>
      <rPr>
        <sz val="12"/>
        <color indexed="8"/>
        <rFont val="標楷體"/>
        <family val="4"/>
      </rPr>
      <t>農、林、漁、牧業</t>
    </r>
    <r>
      <rPr>
        <sz val="12"/>
        <color indexed="8"/>
        <rFont val="Times New Roman"/>
        <family val="1"/>
      </rPr>
      <t xml:space="preserve"> Agriculture, Forestry, Fishing and Animal Husbandry</t>
    </r>
  </si>
  <si>
    <r>
      <rPr>
        <sz val="12"/>
        <color indexed="8"/>
        <rFont val="標楷體"/>
        <family val="4"/>
      </rPr>
      <t>農、林、漁、牧業</t>
    </r>
    <r>
      <rPr>
        <sz val="12"/>
        <color indexed="8"/>
        <rFont val="Times New Roman"/>
        <family val="1"/>
      </rPr>
      <t xml:space="preserve"> Agriculture, Forestry, Fishing and Animal Husbandry</t>
    </r>
  </si>
  <si>
    <r>
      <t xml:space="preserve">  </t>
    </r>
    <r>
      <rPr>
        <sz val="12"/>
        <color indexed="8"/>
        <rFont val="標楷體"/>
        <family val="4"/>
      </rPr>
      <t>礦業及土石採取業</t>
    </r>
    <r>
      <rPr>
        <sz val="12"/>
        <color indexed="8"/>
        <rFont val="Times New Roman"/>
        <family val="1"/>
      </rPr>
      <t xml:space="preserve"> Mining and Quarrying</t>
    </r>
  </si>
  <si>
    <r>
      <rPr>
        <sz val="12"/>
        <color indexed="8"/>
        <rFont val="標楷體"/>
        <family val="4"/>
      </rPr>
      <t>礦業及土石採取業</t>
    </r>
    <r>
      <rPr>
        <sz val="12"/>
        <color indexed="8"/>
        <rFont val="Times New Roman"/>
        <family val="1"/>
      </rPr>
      <t xml:space="preserve"> Mining and Quarrying</t>
    </r>
  </si>
  <si>
    <r>
      <t xml:space="preserve">  </t>
    </r>
    <r>
      <rPr>
        <sz val="12"/>
        <color indexed="8"/>
        <rFont val="標楷體"/>
        <family val="4"/>
      </rPr>
      <t>製造業</t>
    </r>
    <r>
      <rPr>
        <sz val="12"/>
        <color indexed="8"/>
        <rFont val="Times New Roman"/>
        <family val="1"/>
      </rPr>
      <t xml:space="preserve"> Manufacturing</t>
    </r>
  </si>
  <si>
    <r>
      <rPr>
        <sz val="12"/>
        <color indexed="8"/>
        <rFont val="標楷體"/>
        <family val="4"/>
      </rPr>
      <t>製造業</t>
    </r>
    <r>
      <rPr>
        <sz val="12"/>
        <color indexed="8"/>
        <rFont val="Times New Roman"/>
        <family val="1"/>
      </rPr>
      <t xml:space="preserve"> Manufacturing</t>
    </r>
  </si>
  <si>
    <r>
      <t xml:space="preserve">  </t>
    </r>
    <r>
      <rPr>
        <sz val="12"/>
        <color indexed="8"/>
        <rFont val="標楷體"/>
        <family val="4"/>
      </rPr>
      <t>電力及燃氣供應業</t>
    </r>
    <r>
      <rPr>
        <sz val="12"/>
        <color indexed="8"/>
        <rFont val="Times New Roman"/>
        <family val="1"/>
      </rPr>
      <t xml:space="preserve"> Electricity and Gas Supply</t>
    </r>
  </si>
  <si>
    <r>
      <rPr>
        <sz val="12"/>
        <color indexed="8"/>
        <rFont val="標楷體"/>
        <family val="4"/>
      </rPr>
      <t>電力及燃氣供應業</t>
    </r>
    <r>
      <rPr>
        <sz val="12"/>
        <color indexed="8"/>
        <rFont val="Times New Roman"/>
        <family val="1"/>
      </rPr>
      <t xml:space="preserve"> Electricity and Gas Supply</t>
    </r>
  </si>
  <si>
    <r>
      <t xml:space="preserve">  </t>
    </r>
    <r>
      <rPr>
        <sz val="12"/>
        <color indexed="8"/>
        <rFont val="標楷體"/>
        <family val="4"/>
      </rPr>
      <t>用水供應及污染整治業</t>
    </r>
    <r>
      <rPr>
        <sz val="12"/>
        <color indexed="8"/>
        <rFont val="Times New Roman"/>
        <family val="1"/>
      </rPr>
      <t xml:space="preserve"> Water Supply and Remediation Activities</t>
    </r>
  </si>
  <si>
    <r>
      <rPr>
        <sz val="12"/>
        <color indexed="8"/>
        <rFont val="標楷體"/>
        <family val="4"/>
      </rPr>
      <t>用水供應及污染整治業</t>
    </r>
    <r>
      <rPr>
        <sz val="12"/>
        <color indexed="8"/>
        <rFont val="Times New Roman"/>
        <family val="1"/>
      </rPr>
      <t xml:space="preserve"> Water Supply and Remediation Services</t>
    </r>
  </si>
  <si>
    <r>
      <t xml:space="preserve">  </t>
    </r>
    <r>
      <rPr>
        <sz val="12"/>
        <color indexed="8"/>
        <rFont val="標楷體"/>
        <family val="4"/>
      </rPr>
      <t>營建工程業</t>
    </r>
    <r>
      <rPr>
        <sz val="12"/>
        <color indexed="8"/>
        <rFont val="Times New Roman"/>
        <family val="1"/>
      </rPr>
      <t xml:space="preserve"> Construction</t>
    </r>
  </si>
  <si>
    <r>
      <rPr>
        <sz val="12"/>
        <color indexed="8"/>
        <rFont val="標楷體"/>
        <family val="4"/>
      </rPr>
      <t>營造業</t>
    </r>
    <r>
      <rPr>
        <sz val="12"/>
        <color indexed="8"/>
        <rFont val="Times New Roman"/>
        <family val="1"/>
      </rPr>
      <t xml:space="preserve"> Construction</t>
    </r>
  </si>
  <si>
    <r>
      <t xml:space="preserve">  </t>
    </r>
    <r>
      <rPr>
        <sz val="12"/>
        <color indexed="8"/>
        <rFont val="標楷體"/>
        <family val="4"/>
      </rPr>
      <t>批發及零售業</t>
    </r>
    <r>
      <rPr>
        <sz val="12"/>
        <color indexed="8"/>
        <rFont val="Times New Roman"/>
        <family val="1"/>
      </rPr>
      <t xml:space="preserve"> Wholesale and Retail Trade</t>
    </r>
  </si>
  <si>
    <r>
      <rPr>
        <sz val="12"/>
        <color indexed="8"/>
        <rFont val="標楷體"/>
        <family val="4"/>
      </rPr>
      <t>批發及零售業</t>
    </r>
    <r>
      <rPr>
        <sz val="12"/>
        <color indexed="8"/>
        <rFont val="Times New Roman"/>
        <family val="1"/>
      </rPr>
      <t xml:space="preserve"> Wholesale and Retail Trade</t>
    </r>
  </si>
  <si>
    <r>
      <t xml:space="preserve">  </t>
    </r>
    <r>
      <rPr>
        <sz val="12"/>
        <color indexed="8"/>
        <rFont val="標楷體"/>
        <family val="4"/>
      </rPr>
      <t>運輸及倉儲業</t>
    </r>
    <r>
      <rPr>
        <sz val="12"/>
        <color indexed="8"/>
        <rFont val="Times New Roman"/>
        <family val="1"/>
      </rPr>
      <t xml:space="preserve"> Transportation and Storage</t>
    </r>
  </si>
  <si>
    <r>
      <rPr>
        <sz val="12"/>
        <color indexed="8"/>
        <rFont val="標楷體"/>
        <family val="4"/>
      </rPr>
      <t>運輸及倉儲業</t>
    </r>
    <r>
      <rPr>
        <sz val="12"/>
        <color indexed="8"/>
        <rFont val="Times New Roman"/>
        <family val="1"/>
      </rPr>
      <t xml:space="preserve"> Transportation and Storage</t>
    </r>
  </si>
  <si>
    <r>
      <t xml:space="preserve">  </t>
    </r>
    <r>
      <rPr>
        <sz val="12"/>
        <color indexed="8"/>
        <rFont val="標楷體"/>
        <family val="4"/>
      </rPr>
      <t>住宿及餐飲業</t>
    </r>
    <r>
      <rPr>
        <sz val="12"/>
        <color indexed="8"/>
        <rFont val="Times New Roman"/>
        <family val="1"/>
      </rPr>
      <t xml:space="preserve"> Accommodation and Food Service Activities</t>
    </r>
  </si>
  <si>
    <r>
      <rPr>
        <sz val="12"/>
        <color indexed="8"/>
        <rFont val="標楷體"/>
        <family val="4"/>
      </rPr>
      <t>住宿及餐飲業</t>
    </r>
    <r>
      <rPr>
        <sz val="12"/>
        <color indexed="8"/>
        <rFont val="Times New Roman"/>
        <family val="1"/>
      </rPr>
      <t xml:space="preserve"> Accommodation and Food Services</t>
    </r>
  </si>
  <si>
    <r>
      <rPr>
        <sz val="12"/>
        <color indexed="8"/>
        <rFont val="標楷體"/>
        <family val="4"/>
      </rPr>
      <t xml:space="preserve"> 出版、影音製作、傳播及資通訊服務業 </t>
    </r>
    <r>
      <rPr>
        <sz val="12"/>
        <color indexed="8"/>
        <rFont val="Times New Roman"/>
        <family val="1"/>
      </rPr>
      <t>Information and Communication</t>
    </r>
  </si>
  <si>
    <r>
      <t xml:space="preserve">  </t>
    </r>
    <r>
      <rPr>
        <sz val="12"/>
        <color indexed="8"/>
        <rFont val="標楷體"/>
        <family val="4"/>
      </rPr>
      <t>金融及保險業</t>
    </r>
    <r>
      <rPr>
        <sz val="12"/>
        <color indexed="8"/>
        <rFont val="Times New Roman"/>
        <family val="1"/>
      </rPr>
      <t xml:space="preserve"> Financial and Insurance Activities</t>
    </r>
  </si>
  <si>
    <r>
      <rPr>
        <sz val="12"/>
        <color indexed="8"/>
        <rFont val="標楷體"/>
        <family val="4"/>
      </rPr>
      <t>金融及保險業</t>
    </r>
    <r>
      <rPr>
        <sz val="12"/>
        <color indexed="8"/>
        <rFont val="Times New Roman"/>
        <family val="1"/>
      </rPr>
      <t xml:space="preserve"> Finance and Insurance </t>
    </r>
  </si>
  <si>
    <r>
      <t xml:space="preserve">  </t>
    </r>
    <r>
      <rPr>
        <sz val="12"/>
        <color indexed="8"/>
        <rFont val="標楷體"/>
        <family val="4"/>
      </rPr>
      <t>不動產業</t>
    </r>
    <r>
      <rPr>
        <sz val="12"/>
        <color indexed="8"/>
        <rFont val="Times New Roman"/>
        <family val="1"/>
      </rPr>
      <t xml:space="preserve"> Real Estate Activities</t>
    </r>
  </si>
  <si>
    <r>
      <rPr>
        <sz val="12"/>
        <color indexed="8"/>
        <rFont val="標楷體"/>
        <family val="4"/>
      </rPr>
      <t>不動產業</t>
    </r>
    <r>
      <rPr>
        <sz val="12"/>
        <color indexed="8"/>
        <rFont val="Times New Roman"/>
        <family val="1"/>
      </rPr>
      <t xml:space="preserve"> Real Estate </t>
    </r>
  </si>
  <si>
    <r>
      <t xml:space="preserve">  </t>
    </r>
    <r>
      <rPr>
        <sz val="12"/>
        <color indexed="8"/>
        <rFont val="標楷體"/>
        <family val="4"/>
      </rPr>
      <t>專業、科學及技術服務業</t>
    </r>
    <r>
      <rPr>
        <sz val="12"/>
        <color indexed="8"/>
        <rFont val="Times New Roman"/>
        <family val="1"/>
      </rPr>
      <t xml:space="preserve"> Professional, Scientific and Technical Activities</t>
    </r>
  </si>
  <si>
    <r>
      <rPr>
        <sz val="12"/>
        <color indexed="8"/>
        <rFont val="標楷體"/>
        <family val="4"/>
      </rPr>
      <t>專業、科學及技術服務業</t>
    </r>
    <r>
      <rPr>
        <sz val="12"/>
        <color indexed="8"/>
        <rFont val="Times New Roman"/>
        <family val="1"/>
      </rPr>
      <t xml:space="preserve"> Professional, Scientific and Technical Services</t>
    </r>
  </si>
  <si>
    <r>
      <t xml:space="preserve">  </t>
    </r>
    <r>
      <rPr>
        <sz val="12"/>
        <color indexed="8"/>
        <rFont val="標楷體"/>
        <family val="4"/>
      </rPr>
      <t>支援服務業</t>
    </r>
    <r>
      <rPr>
        <sz val="12"/>
        <color indexed="8"/>
        <rFont val="Times New Roman"/>
        <family val="1"/>
      </rPr>
      <t xml:space="preserve"> Support Service Activities</t>
    </r>
  </si>
  <si>
    <r>
      <rPr>
        <sz val="12"/>
        <color indexed="8"/>
        <rFont val="標楷體"/>
        <family val="4"/>
      </rPr>
      <t>支援服務業</t>
    </r>
    <r>
      <rPr>
        <sz val="12"/>
        <color indexed="8"/>
        <rFont val="Times New Roman"/>
        <family val="1"/>
      </rPr>
      <t xml:space="preserve"> Support Services</t>
    </r>
  </si>
  <si>
    <r>
      <t xml:space="preserve">  </t>
    </r>
    <r>
      <rPr>
        <sz val="12"/>
        <color indexed="8"/>
        <rFont val="標楷體"/>
        <family val="4"/>
      </rPr>
      <t>公共行政及國防；強制性社會安全</t>
    </r>
    <r>
      <rPr>
        <sz val="12"/>
        <color indexed="8"/>
        <rFont val="Times New Roman"/>
        <family val="1"/>
      </rPr>
      <t xml:space="preserve"> Public Administration and Defence; Compulsory Social Security
</t>
    </r>
  </si>
  <si>
    <r>
      <t xml:space="preserve">  </t>
    </r>
    <r>
      <rPr>
        <sz val="12"/>
        <color indexed="8"/>
        <rFont val="標楷體"/>
        <family val="4"/>
      </rPr>
      <t>教育服務業</t>
    </r>
    <r>
      <rPr>
        <sz val="12"/>
        <color indexed="8"/>
        <rFont val="Times New Roman"/>
        <family val="1"/>
      </rPr>
      <t xml:space="preserve"> Education</t>
    </r>
  </si>
  <si>
    <r>
      <rPr>
        <sz val="12"/>
        <color indexed="8"/>
        <rFont val="標楷體"/>
        <family val="4"/>
      </rPr>
      <t>教育服務業</t>
    </r>
    <r>
      <rPr>
        <sz val="12"/>
        <color indexed="8"/>
        <rFont val="Times New Roman"/>
        <family val="1"/>
      </rPr>
      <t xml:space="preserve"> Education</t>
    </r>
  </si>
  <si>
    <r>
      <t xml:space="preserve">  </t>
    </r>
    <r>
      <rPr>
        <sz val="12"/>
        <color indexed="8"/>
        <rFont val="標楷體"/>
        <family val="4"/>
      </rPr>
      <t>醫療保健及社會工作服務業</t>
    </r>
    <r>
      <rPr>
        <sz val="12"/>
        <color indexed="8"/>
        <rFont val="Times New Roman"/>
        <family val="1"/>
      </rPr>
      <t xml:space="preserve"> Human Health and Social Work Activities</t>
    </r>
  </si>
  <si>
    <r>
      <rPr>
        <sz val="12"/>
        <color indexed="8"/>
        <rFont val="標楷體"/>
        <family val="4"/>
      </rPr>
      <t>醫療保健及社會工作服務業</t>
    </r>
    <r>
      <rPr>
        <sz val="12"/>
        <color indexed="8"/>
        <rFont val="Times New Roman"/>
        <family val="1"/>
      </rPr>
      <t xml:space="preserve"> Human Health and Social Work Services</t>
    </r>
  </si>
  <si>
    <r>
      <t xml:space="preserve">  </t>
    </r>
    <r>
      <rPr>
        <sz val="12"/>
        <color indexed="8"/>
        <rFont val="標楷體"/>
        <family val="4"/>
      </rPr>
      <t>藝術、娛樂及休閒服務業</t>
    </r>
    <r>
      <rPr>
        <sz val="12"/>
        <color indexed="8"/>
        <rFont val="Times New Roman"/>
        <family val="1"/>
      </rPr>
      <t xml:space="preserve"> Arts, Entertainment and Recreation </t>
    </r>
  </si>
  <si>
    <r>
      <rPr>
        <sz val="12"/>
        <color indexed="8"/>
        <rFont val="標楷體"/>
        <family val="4"/>
      </rPr>
      <t>藝術、娛樂及休閒服務業</t>
    </r>
    <r>
      <rPr>
        <sz val="12"/>
        <color indexed="8"/>
        <rFont val="Times New Roman"/>
        <family val="1"/>
      </rPr>
      <t xml:space="preserve"> Arts, Entertainment and Recreation </t>
    </r>
  </si>
  <si>
    <r>
      <t xml:space="preserve">  </t>
    </r>
    <r>
      <rPr>
        <sz val="12"/>
        <color indexed="8"/>
        <rFont val="標楷體"/>
        <family val="4"/>
      </rPr>
      <t xml:space="preserve">其他服務業 </t>
    </r>
    <r>
      <rPr>
        <sz val="12"/>
        <color indexed="8"/>
        <rFont val="Times New Roman"/>
        <family val="1"/>
      </rPr>
      <t>Other Service Activities</t>
    </r>
  </si>
  <si>
    <r>
      <rPr>
        <sz val="12"/>
        <color indexed="8"/>
        <rFont val="標楷體"/>
        <family val="4"/>
      </rPr>
      <t>其他服務業</t>
    </r>
    <r>
      <rPr>
        <sz val="12"/>
        <color indexed="8"/>
        <rFont val="Times New Roman"/>
        <family val="1"/>
      </rPr>
      <t xml:space="preserve"> Other Services</t>
    </r>
  </si>
  <si>
    <r>
      <t xml:space="preserve">  </t>
    </r>
    <r>
      <rPr>
        <sz val="12"/>
        <color indexed="8"/>
        <rFont val="標楷體"/>
        <family val="4"/>
      </rPr>
      <t>教育業</t>
    </r>
    <r>
      <rPr>
        <sz val="12"/>
        <color indexed="8"/>
        <rFont val="Times New Roman"/>
        <family val="1"/>
      </rPr>
      <t xml:space="preserve"> Education</t>
    </r>
  </si>
  <si>
    <r>
      <t xml:space="preserve">  </t>
    </r>
    <r>
      <rPr>
        <sz val="12"/>
        <color indexed="8"/>
        <rFont val="標楷體"/>
        <family val="4"/>
      </rPr>
      <t>農、林、漁、牧業</t>
    </r>
    <r>
      <rPr>
        <sz val="12"/>
        <color indexed="8"/>
        <rFont val="Times New Roman"/>
        <family val="1"/>
      </rPr>
      <t xml:space="preserve"> Agriculture, Forestry, Fishing and Animal Husbandry</t>
    </r>
  </si>
  <si>
    <r>
      <t xml:space="preserve">  </t>
    </r>
    <r>
      <rPr>
        <sz val="12"/>
        <color indexed="8"/>
        <rFont val="標楷體"/>
        <family val="4"/>
      </rPr>
      <t>礦業及土石採取業</t>
    </r>
    <r>
      <rPr>
        <sz val="12"/>
        <color indexed="8"/>
        <rFont val="Times New Roman"/>
        <family val="1"/>
      </rPr>
      <t xml:space="preserve"> Mining and Quarrying</t>
    </r>
  </si>
  <si>
    <r>
      <t xml:space="preserve">  </t>
    </r>
    <r>
      <rPr>
        <sz val="12"/>
        <color indexed="8"/>
        <rFont val="標楷體"/>
        <family val="4"/>
      </rPr>
      <t>製造業</t>
    </r>
    <r>
      <rPr>
        <sz val="12"/>
        <color indexed="8"/>
        <rFont val="Times New Roman"/>
        <family val="1"/>
      </rPr>
      <t xml:space="preserve"> Manufacturing</t>
    </r>
  </si>
  <si>
    <r>
      <t xml:space="preserve">  </t>
    </r>
    <r>
      <rPr>
        <sz val="12"/>
        <color indexed="8"/>
        <rFont val="標楷體"/>
        <family val="4"/>
      </rPr>
      <t>電力及燃氣供應業</t>
    </r>
    <r>
      <rPr>
        <sz val="12"/>
        <color indexed="8"/>
        <rFont val="Times New Roman"/>
        <family val="1"/>
      </rPr>
      <t xml:space="preserve"> Electricity and Gas Supply</t>
    </r>
  </si>
  <si>
    <r>
      <t xml:space="preserve">  </t>
    </r>
    <r>
      <rPr>
        <sz val="12"/>
        <color indexed="8"/>
        <rFont val="標楷體"/>
        <family val="4"/>
      </rPr>
      <t>用水供應及污染整治業</t>
    </r>
    <r>
      <rPr>
        <sz val="12"/>
        <color indexed="8"/>
        <rFont val="Times New Roman"/>
        <family val="1"/>
      </rPr>
      <t xml:space="preserve"> Water Supply and Remediation Activities</t>
    </r>
  </si>
  <si>
    <r>
      <t xml:space="preserve">  </t>
    </r>
    <r>
      <rPr>
        <sz val="12"/>
        <color indexed="8"/>
        <rFont val="標楷體"/>
        <family val="4"/>
      </rPr>
      <t>營建工程業</t>
    </r>
    <r>
      <rPr>
        <sz val="12"/>
        <color indexed="8"/>
        <rFont val="Times New Roman"/>
        <family val="1"/>
      </rPr>
      <t xml:space="preserve"> Construction</t>
    </r>
  </si>
  <si>
    <r>
      <t xml:space="preserve">  </t>
    </r>
    <r>
      <rPr>
        <sz val="12"/>
        <color indexed="8"/>
        <rFont val="標楷體"/>
        <family val="4"/>
      </rPr>
      <t>批發及零售業</t>
    </r>
    <r>
      <rPr>
        <sz val="12"/>
        <color indexed="8"/>
        <rFont val="Times New Roman"/>
        <family val="1"/>
      </rPr>
      <t xml:space="preserve"> Wholesale and Retail Trade</t>
    </r>
  </si>
  <si>
    <r>
      <t xml:space="preserve">  </t>
    </r>
    <r>
      <rPr>
        <sz val="12"/>
        <color indexed="8"/>
        <rFont val="標楷體"/>
        <family val="4"/>
      </rPr>
      <t>運輸及倉儲業</t>
    </r>
    <r>
      <rPr>
        <sz val="12"/>
        <color indexed="8"/>
        <rFont val="Times New Roman"/>
        <family val="1"/>
      </rPr>
      <t xml:space="preserve"> Transportation and Storage</t>
    </r>
  </si>
  <si>
    <r>
      <t xml:space="preserve">  </t>
    </r>
    <r>
      <rPr>
        <sz val="12"/>
        <color indexed="8"/>
        <rFont val="標楷體"/>
        <family val="4"/>
      </rPr>
      <t>住宿及餐飲業</t>
    </r>
    <r>
      <rPr>
        <sz val="12"/>
        <color indexed="8"/>
        <rFont val="Times New Roman"/>
        <family val="1"/>
      </rPr>
      <t xml:space="preserve"> Accommodation and Food Service Activities</t>
    </r>
  </si>
  <si>
    <r>
      <t xml:space="preserve">  </t>
    </r>
    <r>
      <rPr>
        <sz val="12"/>
        <color indexed="8"/>
        <rFont val="標楷體"/>
        <family val="4"/>
      </rPr>
      <t>金融及保險業</t>
    </r>
    <r>
      <rPr>
        <sz val="12"/>
        <color indexed="8"/>
        <rFont val="Times New Roman"/>
        <family val="1"/>
      </rPr>
      <t xml:space="preserve"> Financial and Insurance Activities</t>
    </r>
  </si>
  <si>
    <r>
      <t xml:space="preserve">  </t>
    </r>
    <r>
      <rPr>
        <sz val="12"/>
        <color indexed="8"/>
        <rFont val="標楷體"/>
        <family val="4"/>
      </rPr>
      <t>不動產業</t>
    </r>
    <r>
      <rPr>
        <sz val="12"/>
        <color indexed="8"/>
        <rFont val="Times New Roman"/>
        <family val="1"/>
      </rPr>
      <t xml:space="preserve"> Real Estate Activities</t>
    </r>
  </si>
  <si>
    <r>
      <t xml:space="preserve">  </t>
    </r>
    <r>
      <rPr>
        <sz val="12"/>
        <color indexed="8"/>
        <rFont val="標楷體"/>
        <family val="4"/>
      </rPr>
      <t>專業、科學及技術服務業</t>
    </r>
    <r>
      <rPr>
        <sz val="12"/>
        <color indexed="8"/>
        <rFont val="Times New Roman"/>
        <family val="1"/>
      </rPr>
      <t xml:space="preserve"> Professional, Scientific and Technical Activities</t>
    </r>
  </si>
  <si>
    <r>
      <t xml:space="preserve">  </t>
    </r>
    <r>
      <rPr>
        <sz val="12"/>
        <color indexed="8"/>
        <rFont val="標楷體"/>
        <family val="4"/>
      </rPr>
      <t>支援服務業</t>
    </r>
    <r>
      <rPr>
        <sz val="12"/>
        <color indexed="8"/>
        <rFont val="Times New Roman"/>
        <family val="1"/>
      </rPr>
      <t xml:space="preserve"> Support Service Activities</t>
    </r>
  </si>
  <si>
    <r>
      <t xml:space="preserve">  </t>
    </r>
    <r>
      <rPr>
        <sz val="12"/>
        <color indexed="8"/>
        <rFont val="標楷體"/>
        <family val="4"/>
      </rPr>
      <t>公共行政及國防；強制性社會安全</t>
    </r>
    <r>
      <rPr>
        <sz val="12"/>
        <color indexed="8"/>
        <rFont val="Times New Roman"/>
        <family val="1"/>
      </rPr>
      <t xml:space="preserve"> Public Administration and Defence; Compulsory Social Security
</t>
    </r>
  </si>
  <si>
    <r>
      <t xml:space="preserve">  </t>
    </r>
    <r>
      <rPr>
        <sz val="12"/>
        <color indexed="8"/>
        <rFont val="標楷體"/>
        <family val="4"/>
      </rPr>
      <t>醫療保健及社會工作服務業</t>
    </r>
    <r>
      <rPr>
        <sz val="12"/>
        <color indexed="8"/>
        <rFont val="Times New Roman"/>
        <family val="1"/>
      </rPr>
      <t xml:space="preserve"> Human Health and Social Work Activities</t>
    </r>
  </si>
  <si>
    <r>
      <t xml:space="preserve">  </t>
    </r>
    <r>
      <rPr>
        <sz val="12"/>
        <color indexed="8"/>
        <rFont val="標楷體"/>
        <family val="4"/>
      </rPr>
      <t>藝術、娛樂及休閒服務業</t>
    </r>
    <r>
      <rPr>
        <sz val="12"/>
        <color indexed="8"/>
        <rFont val="Times New Roman"/>
        <family val="1"/>
      </rPr>
      <t xml:space="preserve"> Arts, Entertainment and Recreation </t>
    </r>
  </si>
  <si>
    <r>
      <t xml:space="preserve">  </t>
    </r>
    <r>
      <rPr>
        <sz val="12"/>
        <color indexed="8"/>
        <rFont val="標楷體"/>
        <family val="4"/>
      </rPr>
      <t>其他服務業</t>
    </r>
    <r>
      <rPr>
        <sz val="12"/>
        <color indexed="8"/>
        <rFont val="Times New Roman"/>
        <family val="1"/>
      </rPr>
      <t xml:space="preserve"> Other Service Activities</t>
    </r>
  </si>
  <si>
    <r>
      <rPr>
        <sz val="12"/>
        <color indexed="8"/>
        <rFont val="標楷體"/>
        <family val="4"/>
      </rPr>
      <t xml:space="preserve">總計
</t>
    </r>
    <r>
      <rPr>
        <sz val="12"/>
        <color indexed="8"/>
        <rFont val="Times New Roman"/>
        <family val="1"/>
      </rPr>
      <t>Total</t>
    </r>
  </si>
  <si>
    <r>
      <rPr>
        <sz val="12"/>
        <color indexed="8"/>
        <rFont val="標楷體"/>
        <family val="4"/>
      </rPr>
      <t>單位：千人</t>
    </r>
    <r>
      <rPr>
        <sz val="12"/>
        <color indexed="8"/>
        <rFont val="Times New Roman"/>
        <family val="1"/>
      </rPr>
      <t xml:space="preserve"> 
Unit: Thousand Persons
</t>
    </r>
  </si>
  <si>
    <r>
      <rPr>
        <sz val="10"/>
        <color indexed="8"/>
        <rFont val="標楷體"/>
        <family val="4"/>
      </rPr>
      <t xml:space="preserve">單位：千人
</t>
    </r>
    <r>
      <rPr>
        <sz val="10"/>
        <color indexed="8"/>
        <rFont val="Times New Roman"/>
        <family val="1"/>
      </rPr>
      <t xml:space="preserve">Units: Thousand Persons </t>
    </r>
  </si>
  <si>
    <r>
      <t xml:space="preserve"> </t>
    </r>
    <r>
      <rPr>
        <sz val="12"/>
        <color indexed="8"/>
        <rFont val="標楷體"/>
        <family val="4"/>
      </rPr>
      <t>比率</t>
    </r>
    <r>
      <rPr>
        <sz val="12"/>
        <color indexed="8"/>
        <rFont val="Times New Roman"/>
        <family val="1"/>
      </rPr>
      <t>(%) Share(%)</t>
    </r>
  </si>
  <si>
    <r>
      <rPr>
        <sz val="11"/>
        <color indexed="8"/>
        <rFont val="標楷體"/>
        <family val="4"/>
      </rPr>
      <t>公開類</t>
    </r>
    <r>
      <rPr>
        <sz val="11"/>
        <color indexed="8"/>
        <rFont val="Times New Roman"/>
        <family val="1"/>
      </rPr>
      <t>(Public)</t>
    </r>
  </si>
  <si>
    <r>
      <rPr>
        <sz val="11"/>
        <color indexed="8"/>
        <rFont val="標楷體"/>
        <family val="4"/>
      </rPr>
      <t>編製機關</t>
    </r>
    <r>
      <rPr>
        <sz val="11"/>
        <color indexed="8"/>
        <rFont val="Times New Roman"/>
        <family val="1"/>
      </rPr>
      <t>(Compiled by)</t>
    </r>
  </si>
  <si>
    <r>
      <rPr>
        <sz val="11"/>
        <color indexed="8"/>
        <rFont val="標楷體"/>
        <family val="4"/>
      </rPr>
      <t>年</t>
    </r>
    <r>
      <rPr>
        <sz val="11"/>
        <color indexed="8"/>
        <rFont val="Times New Roman"/>
        <family val="1"/>
      </rPr>
      <t xml:space="preserve">  </t>
    </r>
    <r>
      <rPr>
        <sz val="11"/>
        <color indexed="8"/>
        <rFont val="標楷體"/>
        <family val="4"/>
      </rPr>
      <t>報</t>
    </r>
    <r>
      <rPr>
        <sz val="11"/>
        <color indexed="8"/>
        <rFont val="Times New Roman"/>
        <family val="1"/>
      </rPr>
      <t>(Annual report)</t>
    </r>
  </si>
  <si>
    <r>
      <rPr>
        <sz val="11"/>
        <color indexed="8"/>
        <rFont val="標楷體"/>
        <family val="4"/>
      </rPr>
      <t>次年</t>
    </r>
    <r>
      <rPr>
        <sz val="11"/>
        <color indexed="8"/>
        <rFont val="Times New Roman"/>
        <family val="1"/>
      </rPr>
      <t>6</t>
    </r>
    <r>
      <rPr>
        <sz val="11"/>
        <color indexed="8"/>
        <rFont val="標楷體"/>
        <family val="4"/>
      </rPr>
      <t>月底前編報</t>
    </r>
    <r>
      <rPr>
        <sz val="11"/>
        <color indexed="8"/>
        <rFont val="Times New Roman"/>
        <family val="1"/>
      </rPr>
      <t>(Compilied and published before the end of June next year)</t>
    </r>
  </si>
  <si>
    <r>
      <rPr>
        <sz val="11"/>
        <color indexed="8"/>
        <rFont val="標楷體"/>
        <family val="4"/>
      </rPr>
      <t>表</t>
    </r>
    <r>
      <rPr>
        <sz val="11"/>
        <color indexed="8"/>
        <rFont val="Times New Roman"/>
        <family val="1"/>
      </rPr>
      <t xml:space="preserve">    </t>
    </r>
    <r>
      <rPr>
        <sz val="11"/>
        <color indexed="8"/>
        <rFont val="標楷體"/>
        <family val="4"/>
      </rPr>
      <t>號</t>
    </r>
    <r>
      <rPr>
        <sz val="11"/>
        <color indexed="8"/>
        <rFont val="Times New Roman"/>
        <family val="1"/>
      </rPr>
      <t>(No. )</t>
    </r>
  </si>
  <si>
    <r>
      <rPr>
        <sz val="20"/>
        <color indexed="8"/>
        <rFont val="標楷體"/>
        <family val="4"/>
      </rPr>
      <t xml:space="preserve">臺灣地區中小企業就業人數
</t>
    </r>
    <r>
      <rPr>
        <sz val="20"/>
        <color indexed="8"/>
        <rFont val="Times New Roman"/>
        <family val="1"/>
      </rPr>
      <t>The Number of Employed Persons in SMEs in Taiwan</t>
    </r>
  </si>
  <si>
    <r>
      <t xml:space="preserve">             </t>
    </r>
    <r>
      <rPr>
        <sz val="10"/>
        <color indexed="8"/>
        <rFont val="標楷體"/>
        <family val="4"/>
      </rPr>
      <t>中華民國</t>
    </r>
    <r>
      <rPr>
        <sz val="10"/>
        <color indexed="8"/>
        <rFont val="Times New Roman"/>
        <family val="1"/>
      </rPr>
      <t xml:space="preserve"> 108</t>
    </r>
    <r>
      <rPr>
        <sz val="10"/>
        <color indexed="8"/>
        <rFont val="標楷體"/>
        <family val="4"/>
      </rPr>
      <t>年年平均</t>
    </r>
    <r>
      <rPr>
        <sz val="10"/>
        <color indexed="8"/>
        <rFont val="Times New Roman"/>
        <family val="1"/>
      </rPr>
      <t xml:space="preserve"> Annual Average in 2019</t>
    </r>
  </si>
  <si>
    <r>
      <rPr>
        <sz val="12"/>
        <color indexed="8"/>
        <rFont val="標楷體"/>
        <family val="4"/>
      </rPr>
      <t>行</t>
    </r>
    <r>
      <rPr>
        <sz val="12"/>
        <color indexed="8"/>
        <rFont val="Times New Roman"/>
        <family val="1"/>
      </rPr>
      <t xml:space="preserve">     </t>
    </r>
    <r>
      <rPr>
        <sz val="12"/>
        <color indexed="8"/>
        <rFont val="標楷體"/>
        <family val="4"/>
      </rPr>
      <t>業</t>
    </r>
    <r>
      <rPr>
        <sz val="12"/>
        <color indexed="8"/>
        <rFont val="Times New Roman"/>
        <family val="1"/>
      </rPr>
      <t xml:space="preserve">    </t>
    </r>
    <r>
      <rPr>
        <sz val="12"/>
        <color indexed="8"/>
        <rFont val="標楷體"/>
        <family val="4"/>
      </rPr>
      <t>別</t>
    </r>
    <r>
      <rPr>
        <sz val="12"/>
        <color indexed="8"/>
        <rFont val="Times New Roman"/>
        <family val="1"/>
      </rPr>
      <t xml:space="preserve"> Industries</t>
    </r>
  </si>
  <si>
    <r>
      <t xml:space="preserve">  </t>
    </r>
    <r>
      <rPr>
        <sz val="12"/>
        <color indexed="8"/>
        <rFont val="標楷體"/>
        <family val="4"/>
      </rPr>
      <t>用水供應及污染整治業</t>
    </r>
    <r>
      <rPr>
        <sz val="12"/>
        <color indexed="8"/>
        <rFont val="Times New Roman"/>
        <family val="1"/>
      </rPr>
      <t xml:space="preserve"> Water Supply and Remediation Services</t>
    </r>
  </si>
  <si>
    <r>
      <t xml:space="preserve">  </t>
    </r>
    <r>
      <rPr>
        <sz val="12"/>
        <color indexed="8"/>
        <rFont val="標楷體"/>
        <family val="4"/>
      </rPr>
      <t>營建工程業</t>
    </r>
    <r>
      <rPr>
        <sz val="12"/>
        <color indexed="8"/>
        <rFont val="Times New Roman"/>
        <family val="1"/>
      </rPr>
      <t xml:space="preserve"> Construction</t>
    </r>
  </si>
  <si>
    <r>
      <t xml:space="preserve">  </t>
    </r>
    <r>
      <rPr>
        <sz val="12"/>
        <color indexed="8"/>
        <rFont val="標楷體"/>
        <family val="4"/>
      </rPr>
      <t>住宿及餐飲業</t>
    </r>
    <r>
      <rPr>
        <sz val="12"/>
        <color indexed="8"/>
        <rFont val="Times New Roman"/>
        <family val="1"/>
      </rPr>
      <t xml:space="preserve"> Accommodation and Food Services</t>
    </r>
  </si>
  <si>
    <r>
      <t xml:space="preserve"> </t>
    </r>
    <r>
      <rPr>
        <sz val="12"/>
        <color indexed="8"/>
        <rFont val="標楷體"/>
        <family val="4"/>
      </rPr>
      <t>出版、影音製作、傳播及資通訊服務業</t>
    </r>
    <r>
      <rPr>
        <sz val="12"/>
        <color indexed="8"/>
        <rFont val="Times New Roman"/>
        <family val="1"/>
      </rPr>
      <t xml:space="preserve"> Information and Communication</t>
    </r>
  </si>
  <si>
    <r>
      <t xml:space="preserve">  </t>
    </r>
    <r>
      <rPr>
        <sz val="12"/>
        <color indexed="8"/>
        <rFont val="標楷體"/>
        <family val="4"/>
      </rPr>
      <t>金融及保險業</t>
    </r>
    <r>
      <rPr>
        <sz val="12"/>
        <color indexed="8"/>
        <rFont val="Times New Roman"/>
        <family val="1"/>
      </rPr>
      <t xml:space="preserve"> Finance and Insurance </t>
    </r>
  </si>
  <si>
    <r>
      <t xml:space="preserve">  </t>
    </r>
    <r>
      <rPr>
        <sz val="12"/>
        <color indexed="8"/>
        <rFont val="標楷體"/>
        <family val="4"/>
      </rPr>
      <t>不動產業</t>
    </r>
    <r>
      <rPr>
        <sz val="12"/>
        <color indexed="8"/>
        <rFont val="Times New Roman"/>
        <family val="1"/>
      </rPr>
      <t xml:space="preserve"> Real Estate </t>
    </r>
  </si>
  <si>
    <r>
      <t xml:space="preserve">  </t>
    </r>
    <r>
      <rPr>
        <sz val="12"/>
        <color indexed="8"/>
        <rFont val="標楷體"/>
        <family val="4"/>
      </rPr>
      <t>專業、科學及技術服務業</t>
    </r>
    <r>
      <rPr>
        <sz val="12"/>
        <color indexed="8"/>
        <rFont val="Times New Roman"/>
        <family val="1"/>
      </rPr>
      <t xml:space="preserve"> Professional, Scientific and Technical Services</t>
    </r>
  </si>
  <si>
    <r>
      <t xml:space="preserve">  </t>
    </r>
    <r>
      <rPr>
        <sz val="12"/>
        <color indexed="8"/>
        <rFont val="標楷體"/>
        <family val="4"/>
      </rPr>
      <t>支援服務業</t>
    </r>
    <r>
      <rPr>
        <sz val="12"/>
        <color indexed="8"/>
        <rFont val="Times New Roman"/>
        <family val="1"/>
      </rPr>
      <t xml:space="preserve"> Support Services</t>
    </r>
  </si>
  <si>
    <r>
      <t xml:space="preserve">  </t>
    </r>
    <r>
      <rPr>
        <sz val="12"/>
        <color indexed="8"/>
        <rFont val="標楷體"/>
        <family val="4"/>
      </rPr>
      <t>教育服務業</t>
    </r>
    <r>
      <rPr>
        <sz val="12"/>
        <color indexed="8"/>
        <rFont val="Times New Roman"/>
        <family val="1"/>
      </rPr>
      <t xml:space="preserve"> Education</t>
    </r>
  </si>
  <si>
    <r>
      <t xml:space="preserve">  </t>
    </r>
    <r>
      <rPr>
        <sz val="12"/>
        <color indexed="8"/>
        <rFont val="標楷體"/>
        <family val="4"/>
      </rPr>
      <t>醫療保健及社會工作服務業</t>
    </r>
    <r>
      <rPr>
        <sz val="12"/>
        <color indexed="8"/>
        <rFont val="Times New Roman"/>
        <family val="1"/>
      </rPr>
      <t xml:space="preserve"> Human Health and Social Work Services</t>
    </r>
  </si>
  <si>
    <r>
      <t xml:space="preserve">  </t>
    </r>
    <r>
      <rPr>
        <sz val="12"/>
        <color indexed="8"/>
        <rFont val="標楷體"/>
        <family val="4"/>
      </rPr>
      <t>其他服務業</t>
    </r>
    <r>
      <rPr>
        <sz val="12"/>
        <color indexed="8"/>
        <rFont val="Times New Roman"/>
        <family val="1"/>
      </rPr>
      <t xml:space="preserve"> Other Services</t>
    </r>
  </si>
  <si>
    <r>
      <rPr>
        <sz val="11"/>
        <color indexed="8"/>
        <rFont val="標楷體"/>
        <family val="4"/>
      </rPr>
      <t>填表</t>
    </r>
    <r>
      <rPr>
        <sz val="11"/>
        <color indexed="8"/>
        <rFont val="Times New Roman"/>
        <family val="1"/>
      </rPr>
      <t xml:space="preserve">                                         </t>
    </r>
  </si>
  <si>
    <r>
      <rPr>
        <sz val="11"/>
        <color indexed="8"/>
        <rFont val="標楷體"/>
        <family val="4"/>
      </rPr>
      <t>審核</t>
    </r>
    <r>
      <rPr>
        <sz val="11"/>
        <color indexed="8"/>
        <rFont val="Times New Roman"/>
        <family val="1"/>
      </rPr>
      <t xml:space="preserve">  </t>
    </r>
  </si>
  <si>
    <r>
      <rPr>
        <sz val="11"/>
        <color indexed="8"/>
        <rFont val="標楷體"/>
        <family val="4"/>
      </rPr>
      <t>主辦業務人員</t>
    </r>
    <r>
      <rPr>
        <sz val="11"/>
        <color indexed="8"/>
        <rFont val="Times New Roman"/>
        <family val="1"/>
      </rPr>
      <t xml:space="preserve">  </t>
    </r>
  </si>
  <si>
    <r>
      <rPr>
        <sz val="11"/>
        <color indexed="8"/>
        <rFont val="標楷體"/>
        <family val="4"/>
      </rPr>
      <t>主辦統計人員</t>
    </r>
  </si>
  <si>
    <r>
      <rPr>
        <sz val="11"/>
        <color indexed="8"/>
        <rFont val="標楷體"/>
        <family val="4"/>
      </rPr>
      <t>資料來源：</t>
    </r>
  </si>
  <si>
    <r>
      <rPr>
        <sz val="11"/>
        <color indexed="8"/>
        <rFont val="標楷體"/>
        <family val="4"/>
      </rPr>
      <t>行政院主計處人力資源調查統計。</t>
    </r>
    <r>
      <rPr>
        <sz val="11"/>
        <color indexed="8"/>
        <rFont val="Times New Roman"/>
        <family val="1"/>
      </rPr>
      <t>(Data source: Monthly Bulletin of Manpower Statistics by DGBAS.)</t>
    </r>
  </si>
  <si>
    <r>
      <rPr>
        <sz val="11"/>
        <color indexed="8"/>
        <rFont val="標楷體"/>
        <family val="4"/>
      </rPr>
      <t>填表說明：</t>
    </r>
  </si>
  <si>
    <r>
      <t>1.</t>
    </r>
    <r>
      <rPr>
        <sz val="11"/>
        <color indexed="8"/>
        <rFont val="標楷體"/>
        <family val="4"/>
      </rPr>
      <t>本表由本部中小企業處編製</t>
    </r>
    <r>
      <rPr>
        <sz val="11"/>
        <color indexed="8"/>
        <rFont val="Times New Roman"/>
        <family val="1"/>
      </rPr>
      <t>2</t>
    </r>
    <r>
      <rPr>
        <sz val="11"/>
        <color indexed="8"/>
        <rFont val="標楷體"/>
        <family val="4"/>
      </rPr>
      <t>份，</t>
    </r>
    <r>
      <rPr>
        <sz val="11"/>
        <color indexed="8"/>
        <rFont val="Times New Roman"/>
        <family val="1"/>
      </rPr>
      <t>1</t>
    </r>
    <r>
      <rPr>
        <sz val="11"/>
        <color indexed="8"/>
        <rFont val="標楷體"/>
        <family val="4"/>
      </rPr>
      <t>份送本部統計處，</t>
    </r>
    <r>
      <rPr>
        <sz val="11"/>
        <color indexed="8"/>
        <rFont val="Times New Roman"/>
        <family val="1"/>
      </rPr>
      <t>1</t>
    </r>
    <r>
      <rPr>
        <sz val="11"/>
        <color indexed="8"/>
        <rFont val="標楷體"/>
        <family val="4"/>
      </rPr>
      <t>份自存並公布於網站。</t>
    </r>
    <r>
      <rPr>
        <sz val="11"/>
        <color indexed="8"/>
        <rFont val="Times New Roman"/>
        <family val="1"/>
      </rPr>
      <t>(Note 1: This table is compiled by  Small and Medium Enterprise Adminstration,MOEA with 2 copies. One copy is sent to Department of Statistics, MOEA; The other is published on the website and SMEA also keeps it for future reference.)</t>
    </r>
  </si>
  <si>
    <r>
      <t>2.</t>
    </r>
    <r>
      <rPr>
        <sz val="11"/>
        <color indexed="8"/>
        <rFont val="標楷體"/>
        <family val="4"/>
      </rPr>
      <t xml:space="preserve">全部就業人數包括大企業、中小企業及受政府僱用就業人數。
</t>
    </r>
    <r>
      <rPr>
        <sz val="11"/>
        <color indexed="8"/>
        <rFont val="Times New Roman"/>
        <family val="1"/>
      </rPr>
      <t>(Note2 : Total employment includes the number of employed persons in large enterprises,SMEs and government employees.)</t>
    </r>
  </si>
  <si>
    <r>
      <rPr>
        <sz val="20"/>
        <color indexed="8"/>
        <rFont val="標楷體"/>
        <family val="4"/>
      </rPr>
      <t>臺灣地區中小企業就業人數編製說明</t>
    </r>
    <r>
      <rPr>
        <sz val="20"/>
        <color indexed="8"/>
        <rFont val="Times New Roman"/>
        <family val="1"/>
      </rPr>
      <t xml:space="preserve"> 
Compiling Description of the Number of Employed Persons in SMEs in Taiwan</t>
    </r>
  </si>
  <si>
    <r>
      <rPr>
        <sz val="12"/>
        <color indexed="8"/>
        <rFont val="標楷體"/>
        <family val="4"/>
      </rPr>
      <t>一、</t>
    </r>
  </si>
  <si>
    <r>
      <rPr>
        <sz val="12"/>
        <color indexed="8"/>
        <rFont val="標楷體"/>
        <family val="4"/>
      </rPr>
      <t>統計範圍及對象：</t>
    </r>
    <r>
      <rPr>
        <sz val="12"/>
        <color indexed="8"/>
        <rFont val="Times New Roman"/>
        <family val="1"/>
      </rPr>
      <t xml:space="preserve"> 1. Survey regions and eligible object:</t>
    </r>
  </si>
  <si>
    <r>
      <rPr>
        <sz val="12"/>
        <color indexed="8"/>
        <rFont val="標楷體"/>
        <family val="4"/>
      </rPr>
      <t>凡現住臺灣地區之普通戶與共同事業戶，戶內年滿</t>
    </r>
    <r>
      <rPr>
        <sz val="12"/>
        <color indexed="8"/>
        <rFont val="Times New Roman"/>
        <family val="1"/>
      </rPr>
      <t>15</t>
    </r>
    <r>
      <rPr>
        <sz val="12"/>
        <color indexed="8"/>
        <rFont val="標楷體"/>
        <family val="4"/>
      </rPr>
      <t>歲從事有酬工作者，或從事</t>
    </r>
    <r>
      <rPr>
        <sz val="12"/>
        <color indexed="8"/>
        <rFont val="Times New Roman"/>
        <family val="1"/>
      </rPr>
      <t>15</t>
    </r>
    <r>
      <rPr>
        <sz val="12"/>
        <color indexed="8"/>
        <rFont val="標楷體"/>
        <family val="4"/>
      </rPr>
      <t xml:space="preserve">小時以上之無酬家屬工作者均為統計範圍及對象。
</t>
    </r>
    <r>
      <rPr>
        <sz val="12"/>
        <color indexed="8"/>
        <rFont val="Times New Roman"/>
        <family val="1"/>
      </rPr>
      <t>Whoever now lives in Taiwan with the ordinary households or the institutional households, where paid workers at and over 15 years old or unpaid family workers working at and over 15 hours.</t>
    </r>
  </si>
  <si>
    <r>
      <rPr>
        <sz val="12"/>
        <color indexed="8"/>
        <rFont val="標楷體"/>
        <family val="4"/>
      </rPr>
      <t>二、</t>
    </r>
  </si>
  <si>
    <r>
      <rPr>
        <sz val="12"/>
        <color indexed="8"/>
        <rFont val="標楷體"/>
        <family val="4"/>
      </rPr>
      <t>統計標準時間：</t>
    </r>
    <r>
      <rPr>
        <sz val="12"/>
        <color indexed="8"/>
        <rFont val="Times New Roman"/>
        <family val="1"/>
      </rPr>
      <t>2. Survey reference period:</t>
    </r>
  </si>
  <si>
    <r>
      <rPr>
        <sz val="12"/>
        <color indexed="8"/>
        <rFont val="標楷體"/>
        <family val="4"/>
      </rPr>
      <t>以每年</t>
    </r>
    <r>
      <rPr>
        <sz val="12"/>
        <color indexed="8"/>
        <rFont val="Times New Roman"/>
        <family val="1"/>
      </rPr>
      <t>1</t>
    </r>
    <r>
      <rPr>
        <sz val="12"/>
        <color indexed="8"/>
        <rFont val="標楷體"/>
        <family val="4"/>
      </rPr>
      <t>至</t>
    </r>
    <r>
      <rPr>
        <sz val="12"/>
        <color indexed="8"/>
        <rFont val="Times New Roman"/>
        <family val="1"/>
      </rPr>
      <t>12</t>
    </r>
    <r>
      <rPr>
        <sz val="12"/>
        <color indexed="8"/>
        <rFont val="標楷體"/>
        <family val="4"/>
      </rPr>
      <t>月平均就業人數為準，每月以含</t>
    </r>
    <r>
      <rPr>
        <sz val="12"/>
        <color indexed="8"/>
        <rFont val="Times New Roman"/>
        <family val="1"/>
      </rPr>
      <t>15</t>
    </r>
    <r>
      <rPr>
        <sz val="12"/>
        <color indexed="8"/>
        <rFont val="標楷體"/>
        <family val="4"/>
      </rPr>
      <t>日之</t>
    </r>
    <r>
      <rPr>
        <sz val="12"/>
        <color indexed="8"/>
        <rFont val="Times New Roman"/>
        <family val="1"/>
      </rPr>
      <t>1</t>
    </r>
    <r>
      <rPr>
        <sz val="12"/>
        <color indexed="8"/>
        <rFont val="標楷體"/>
        <family val="4"/>
      </rPr>
      <t xml:space="preserve">週為資料標準週。
</t>
    </r>
    <r>
      <rPr>
        <sz val="12"/>
        <color indexed="8"/>
        <rFont val="Times New Roman"/>
        <family val="1"/>
      </rPr>
      <t>Annual average of the number of employed persons is equal to average of monthly number of employed persons during January to December. This survey is to record events occurred in the reference week covering the 15th day of the month.</t>
    </r>
  </si>
  <si>
    <r>
      <rPr>
        <sz val="12"/>
        <color indexed="8"/>
        <rFont val="標楷體"/>
        <family val="4"/>
      </rPr>
      <t>三、</t>
    </r>
  </si>
  <si>
    <r>
      <rPr>
        <sz val="12"/>
        <color indexed="8"/>
        <rFont val="標楷體"/>
        <family val="4"/>
      </rPr>
      <t>分類標準：</t>
    </r>
    <r>
      <rPr>
        <sz val="12"/>
        <color indexed="8"/>
        <rFont val="Times New Roman"/>
        <family val="1"/>
      </rPr>
      <t>3. Classification standard:</t>
    </r>
  </si>
  <si>
    <r>
      <t>(</t>
    </r>
    <r>
      <rPr>
        <sz val="11"/>
        <color indexed="8"/>
        <rFont val="標楷體"/>
        <family val="4"/>
      </rPr>
      <t>一</t>
    </r>
    <r>
      <rPr>
        <sz val="11"/>
        <color indexed="8"/>
        <rFont val="Times New Roman"/>
        <family val="1"/>
      </rPr>
      <t>)</t>
    </r>
  </si>
  <si>
    <r>
      <rPr>
        <sz val="12"/>
        <color indexed="8"/>
        <rFont val="標楷體"/>
        <family val="4"/>
      </rPr>
      <t xml:space="preserve">縱行科目：分為全部企業就業人數、中小企業就業人數及其占全部企業就業人數比率。
</t>
    </r>
    <r>
      <rPr>
        <sz val="12"/>
        <color indexed="8"/>
        <rFont val="Times New Roman"/>
        <family val="1"/>
      </rPr>
      <t>(1)Column: Classified by total employment, the number of  employed persons in SMEs and its ratio of total employment.</t>
    </r>
  </si>
  <si>
    <r>
      <t>(</t>
    </r>
    <r>
      <rPr>
        <sz val="11"/>
        <color indexed="8"/>
        <rFont val="標楷體"/>
        <family val="4"/>
      </rPr>
      <t>二</t>
    </r>
    <r>
      <rPr>
        <sz val="11"/>
        <color indexed="8"/>
        <rFont val="Times New Roman"/>
        <family val="1"/>
      </rPr>
      <t>)</t>
    </r>
  </si>
  <si>
    <r>
      <rPr>
        <sz val="12"/>
        <color indexed="8"/>
        <rFont val="標楷體"/>
        <family val="4"/>
      </rPr>
      <t>橫列科目：以性別及依行業標準分類</t>
    </r>
    <r>
      <rPr>
        <sz val="12"/>
        <color indexed="8"/>
        <rFont val="Times New Roman"/>
        <family val="1"/>
      </rPr>
      <t>(</t>
    </r>
    <r>
      <rPr>
        <sz val="12"/>
        <color indexed="8"/>
        <rFont val="標楷體"/>
        <family val="4"/>
      </rPr>
      <t>第</t>
    </r>
    <r>
      <rPr>
        <sz val="12"/>
        <color indexed="8"/>
        <rFont val="Times New Roman"/>
        <family val="1"/>
      </rPr>
      <t>10</t>
    </r>
    <r>
      <rPr>
        <sz val="12"/>
        <color indexed="8"/>
        <rFont val="標楷體"/>
        <family val="4"/>
      </rPr>
      <t>次修訂</t>
    </r>
    <r>
      <rPr>
        <sz val="12"/>
        <color indexed="8"/>
        <rFont val="Times New Roman"/>
        <family val="1"/>
      </rPr>
      <t>)</t>
    </r>
    <r>
      <rPr>
        <sz val="12"/>
        <color indexed="8"/>
        <rFont val="標楷體"/>
        <family val="4"/>
      </rPr>
      <t xml:space="preserve">行業別之大行業別分類。
</t>
    </r>
    <r>
      <rPr>
        <sz val="12"/>
        <color indexed="8"/>
        <rFont val="Times New Roman"/>
        <family val="1"/>
      </rPr>
      <t>(2)Row: Classified by gender and industries which are classified according to the 10th revision of Industry Classification Standard by DGBAS.</t>
    </r>
  </si>
  <si>
    <r>
      <rPr>
        <sz val="12"/>
        <color indexed="8"/>
        <rFont val="標楷體"/>
        <family val="4"/>
      </rPr>
      <t>四、</t>
    </r>
  </si>
  <si>
    <r>
      <rPr>
        <sz val="12"/>
        <color indexed="8"/>
        <rFont val="標楷體"/>
        <family val="4"/>
      </rPr>
      <t>統計科目定義：</t>
    </r>
    <r>
      <rPr>
        <sz val="12"/>
        <color indexed="8"/>
        <rFont val="Times New Roman"/>
        <family val="1"/>
      </rPr>
      <t xml:space="preserve">4. Definitions:  </t>
    </r>
  </si>
  <si>
    <r>
      <rPr>
        <sz val="12"/>
        <color indexed="8"/>
        <rFont val="標楷體"/>
        <family val="4"/>
      </rPr>
      <t xml:space="preserve">全部就業人數：包括中小企業、大企業及受政府僱用人員。
</t>
    </r>
    <r>
      <rPr>
        <sz val="12"/>
        <color indexed="8"/>
        <rFont val="Times New Roman"/>
        <family val="1"/>
      </rPr>
      <t>(1)Total employment: including the number of employed persons in large enterprises,SMEs and government employees.</t>
    </r>
  </si>
  <si>
    <r>
      <rPr>
        <sz val="12"/>
        <color indexed="8"/>
        <rFont val="標楷體"/>
        <family val="4"/>
      </rPr>
      <t>中小企業：係依據中小企業發展條例之中小企業認定標準加以分類，凡礦業及土石採取業、製造業、營造業（營建工程業）之經常僱用員工數未滿</t>
    </r>
    <r>
      <rPr>
        <sz val="12"/>
        <color indexed="8"/>
        <rFont val="Times New Roman"/>
        <family val="1"/>
      </rPr>
      <t>200</t>
    </r>
    <r>
      <rPr>
        <sz val="12"/>
        <color indexed="8"/>
        <rFont val="標楷體"/>
        <family val="4"/>
      </rPr>
      <t>人者；其他業別經常僱用員工數未滿</t>
    </r>
    <r>
      <rPr>
        <sz val="12"/>
        <color indexed="8"/>
        <rFont val="Times New Roman"/>
        <family val="1"/>
      </rPr>
      <t>100</t>
    </r>
    <r>
      <rPr>
        <sz val="12"/>
        <color indexed="8"/>
        <rFont val="標楷體"/>
        <family val="4"/>
      </rPr>
      <t xml:space="preserve">人者均屬之。
</t>
    </r>
    <r>
      <rPr>
        <sz val="12"/>
        <color indexed="8"/>
        <rFont val="Times New Roman"/>
        <family val="1"/>
      </rPr>
      <t>(2)SMEs are classified according to the Standards for Identifying Small and Medium Enterprises of Act for Development of SMEs : The enterprise is an enterprise in the mining or quarrying, manufacturing, construction  industry and the number of its regular employees is less than 200; the enterprise is an enterprise in the industry other than those mentioned immediate above and the number of its regular employees is less than 100.</t>
    </r>
  </si>
  <si>
    <r>
      <rPr>
        <sz val="12"/>
        <color indexed="8"/>
        <rFont val="標楷體"/>
        <family val="4"/>
      </rPr>
      <t>五、</t>
    </r>
  </si>
  <si>
    <r>
      <rPr>
        <sz val="12"/>
        <color indexed="8"/>
        <rFont val="標楷體"/>
        <family val="4"/>
      </rPr>
      <t>資料蒐集方法及編製程序：</t>
    </r>
    <r>
      <rPr>
        <sz val="12"/>
        <color indexed="8"/>
        <rFont val="Times New Roman"/>
        <family val="1"/>
      </rPr>
      <t>5. Data collection method and procedure:</t>
    </r>
  </si>
  <si>
    <r>
      <rPr>
        <sz val="12"/>
        <color indexed="8"/>
        <rFont val="標楷體"/>
        <family val="4"/>
      </rPr>
      <t xml:space="preserve">由經濟部中小企業處利用行政院主計處人力資源統計月報資料，按性別及行業別分類編製。
</t>
    </r>
    <r>
      <rPr>
        <sz val="12"/>
        <color indexed="8"/>
        <rFont val="Times New Roman"/>
        <family val="1"/>
      </rPr>
      <t xml:space="preserve">Small and Medium Enterprise Adminstration,MOEA, uses the data in Monthly Bulletin of Manpower Statistics by DGBAS, and compiles this table according to classifications of gender and industries. </t>
    </r>
  </si>
  <si>
    <r>
      <rPr>
        <sz val="12"/>
        <color indexed="8"/>
        <rFont val="標楷體"/>
        <family val="4"/>
      </rPr>
      <t>六、</t>
    </r>
  </si>
  <si>
    <r>
      <rPr>
        <sz val="12"/>
        <color indexed="8"/>
        <rFont val="標楷體"/>
        <family val="4"/>
      </rPr>
      <t>編送對象：</t>
    </r>
    <r>
      <rPr>
        <sz val="12"/>
        <color indexed="8"/>
        <rFont val="Times New Roman"/>
        <family val="1"/>
      </rPr>
      <t>6. Objects delivered:</t>
    </r>
  </si>
  <si>
    <r>
      <rPr>
        <sz val="12"/>
        <color indexed="8"/>
        <rFont val="標楷體"/>
        <family val="4"/>
      </rPr>
      <t>本表由經濟部中小企業處編製</t>
    </r>
    <r>
      <rPr>
        <sz val="12"/>
        <color indexed="8"/>
        <rFont val="Times New Roman"/>
        <family val="1"/>
      </rPr>
      <t>2</t>
    </r>
    <r>
      <rPr>
        <sz val="12"/>
        <color indexed="8"/>
        <rFont val="標楷體"/>
        <family val="4"/>
      </rPr>
      <t>份，</t>
    </r>
    <r>
      <rPr>
        <sz val="12"/>
        <color indexed="8"/>
        <rFont val="Times New Roman"/>
        <family val="1"/>
      </rPr>
      <t>1</t>
    </r>
    <r>
      <rPr>
        <sz val="12"/>
        <color indexed="8"/>
        <rFont val="標楷體"/>
        <family val="4"/>
      </rPr>
      <t>份送本部統計處，</t>
    </r>
    <r>
      <rPr>
        <sz val="12"/>
        <color indexed="8"/>
        <rFont val="Times New Roman"/>
        <family val="1"/>
      </rPr>
      <t>1</t>
    </r>
    <r>
      <rPr>
        <sz val="12"/>
        <color indexed="8"/>
        <rFont val="標楷體"/>
        <family val="4"/>
      </rPr>
      <t xml:space="preserve">份自存並公布於網站。
</t>
    </r>
    <r>
      <rPr>
        <sz val="12"/>
        <color indexed="8"/>
        <rFont val="Times New Roman"/>
        <family val="1"/>
      </rPr>
      <t>This table is compiled by  Small and Medium Enterprise Adminstration,MOEA with 2 copies. One copy is sent to Department of Statistics, MOEA; the other is published on the website and SMEA also keeps it for future reference.</t>
    </r>
  </si>
  <si>
    <r>
      <t xml:space="preserve">             </t>
    </r>
    <r>
      <rPr>
        <sz val="10"/>
        <color indexed="8"/>
        <rFont val="標楷體"/>
        <family val="4"/>
      </rPr>
      <t>中華民國</t>
    </r>
    <r>
      <rPr>
        <sz val="10"/>
        <color indexed="8"/>
        <rFont val="Times New Roman"/>
        <family val="1"/>
      </rPr>
      <t xml:space="preserve"> 109</t>
    </r>
    <r>
      <rPr>
        <sz val="10"/>
        <color indexed="8"/>
        <rFont val="標楷體"/>
        <family val="4"/>
      </rPr>
      <t>年年平均</t>
    </r>
    <r>
      <rPr>
        <sz val="10"/>
        <color indexed="8"/>
        <rFont val="Times New Roman"/>
        <family val="1"/>
      </rPr>
      <t xml:space="preserve"> Annual Average in 2020</t>
    </r>
  </si>
  <si>
    <r>
      <rPr>
        <sz val="12"/>
        <color indexed="8"/>
        <rFont val="標楷體"/>
        <family val="4"/>
      </rPr>
      <t>橫列科目：以性別及依中華民國行業標準分類</t>
    </r>
    <r>
      <rPr>
        <sz val="12"/>
        <color indexed="8"/>
        <rFont val="Times New Roman"/>
        <family val="1"/>
      </rPr>
      <t>(</t>
    </r>
    <r>
      <rPr>
        <sz val="12"/>
        <color indexed="8"/>
        <rFont val="標楷體"/>
        <family val="4"/>
      </rPr>
      <t>第</t>
    </r>
    <r>
      <rPr>
        <sz val="12"/>
        <color indexed="8"/>
        <rFont val="Times New Roman"/>
        <family val="1"/>
      </rPr>
      <t>10</t>
    </r>
    <r>
      <rPr>
        <sz val="12"/>
        <color indexed="8"/>
        <rFont val="標楷體"/>
        <family val="4"/>
      </rPr>
      <t>次修訂</t>
    </r>
    <r>
      <rPr>
        <sz val="12"/>
        <color indexed="8"/>
        <rFont val="Times New Roman"/>
        <family val="1"/>
      </rPr>
      <t>)</t>
    </r>
    <r>
      <rPr>
        <sz val="12"/>
        <color indexed="8"/>
        <rFont val="標楷體"/>
        <family val="4"/>
      </rPr>
      <t xml:space="preserve">行業別之大行業別分類。
</t>
    </r>
    <r>
      <rPr>
        <sz val="12"/>
        <color indexed="8"/>
        <rFont val="Times New Roman"/>
        <family val="1"/>
      </rPr>
      <t>(2)Row: Classified by gender and industries which are classified according to the 10th revision of Industry Classification Standard by DGBAS.</t>
    </r>
  </si>
  <si>
    <r>
      <rPr>
        <sz val="12"/>
        <color indexed="8"/>
        <rFont val="標楷體"/>
        <family val="4"/>
      </rPr>
      <t>中小企業：係依據</t>
    </r>
    <r>
      <rPr>
        <sz val="12"/>
        <color indexed="8"/>
        <rFont val="Times New Roman"/>
        <family val="1"/>
      </rPr>
      <t>2020</t>
    </r>
    <r>
      <rPr>
        <sz val="12"/>
        <color indexed="8"/>
        <rFont val="標楷體"/>
        <family val="4"/>
      </rPr>
      <t>年</t>
    </r>
    <r>
      <rPr>
        <sz val="12"/>
        <color indexed="8"/>
        <rFont val="Times New Roman"/>
        <family val="1"/>
      </rPr>
      <t>6</t>
    </r>
    <r>
      <rPr>
        <sz val="12"/>
        <color indexed="8"/>
        <rFont val="標楷體"/>
        <family val="4"/>
      </rPr>
      <t>月</t>
    </r>
    <r>
      <rPr>
        <sz val="12"/>
        <color indexed="8"/>
        <rFont val="Times New Roman"/>
        <family val="1"/>
      </rPr>
      <t>24</t>
    </r>
    <r>
      <rPr>
        <sz val="12"/>
        <color indexed="8"/>
        <rFont val="標楷體"/>
        <family val="4"/>
      </rPr>
      <t>日修正之中小企業認定標準加以分類，經常僱用員工數未滿</t>
    </r>
    <r>
      <rPr>
        <sz val="12"/>
        <color indexed="8"/>
        <rFont val="Times New Roman"/>
        <family val="1"/>
      </rPr>
      <t>200</t>
    </r>
    <r>
      <rPr>
        <sz val="12"/>
        <color indexed="8"/>
        <rFont val="標楷體"/>
        <family val="4"/>
      </rPr>
      <t xml:space="preserve">人者均屬之。
</t>
    </r>
    <r>
      <rPr>
        <sz val="12"/>
        <color indexed="8"/>
        <rFont val="Times New Roman"/>
        <family val="1"/>
      </rPr>
      <t>(2) According to the Standards for Identifying Small and Medium Enterprises revised on June 24, 2020, “Small and Medium-sized Enterprise (SME)” here refers to an enterprise which hires fewer than 200 regular employees.</t>
    </r>
  </si>
  <si>
    <r>
      <rPr>
        <sz val="12"/>
        <color indexed="8"/>
        <rFont val="標楷體"/>
        <family val="4"/>
      </rPr>
      <t>本表由經濟部中小企業處編製</t>
    </r>
    <r>
      <rPr>
        <sz val="12"/>
        <color indexed="8"/>
        <rFont val="Times New Roman"/>
        <family val="1"/>
      </rPr>
      <t>2</t>
    </r>
    <r>
      <rPr>
        <sz val="12"/>
        <color indexed="8"/>
        <rFont val="標楷體"/>
        <family val="4"/>
      </rPr>
      <t>份，</t>
    </r>
    <r>
      <rPr>
        <sz val="12"/>
        <color indexed="8"/>
        <rFont val="Times New Roman"/>
        <family val="1"/>
      </rPr>
      <t>1</t>
    </r>
    <r>
      <rPr>
        <sz val="12"/>
        <color indexed="8"/>
        <rFont val="標楷體"/>
        <family val="4"/>
      </rPr>
      <t>份送本部統計處，</t>
    </r>
    <r>
      <rPr>
        <sz val="12"/>
        <color indexed="8"/>
        <rFont val="Times New Roman"/>
        <family val="1"/>
      </rPr>
      <t>1</t>
    </r>
    <r>
      <rPr>
        <sz val="12"/>
        <color indexed="8"/>
        <rFont val="標楷體"/>
        <family val="4"/>
      </rPr>
      <t xml:space="preserve">份自存並公布於網站。
</t>
    </r>
    <r>
      <rPr>
        <sz val="12"/>
        <color indexed="8"/>
        <rFont val="Times New Roman"/>
        <family val="1"/>
      </rPr>
      <t>This table is compiled by  Small and Medium Enterprise Adminstration, MOEA with 2 copies. One copy is sent to Department of Statistics, MOEA; the other is published on the website and SMEA also keeps it for future reference.</t>
    </r>
  </si>
  <si>
    <r>
      <t xml:space="preserve">  </t>
    </r>
    <r>
      <rPr>
        <sz val="12"/>
        <color indexed="8"/>
        <rFont val="標楷體"/>
        <family val="4"/>
      </rPr>
      <t>出版影音及資通訊業</t>
    </r>
    <r>
      <rPr>
        <sz val="12"/>
        <color indexed="8"/>
        <rFont val="Times New Roman"/>
        <family val="1"/>
      </rPr>
      <t xml:space="preserve"> Information and Communication</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</si>
</sst>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0_ "/>
    <numFmt numFmtId="178" formatCode="0_ "/>
    <numFmt numFmtId="179" formatCode="0.00_ "/>
    <numFmt numFmtId="180" formatCode="#,##0.000_);[Red]\(#,##0.000\)"/>
    <numFmt numFmtId="181" formatCode="_-* #,##0_-;\-* #,##0_-;_-* &quot;-&quot;??_-;_-@_-"/>
    <numFmt numFmtId="182" formatCode="&quot;Yes&quot;;&quot;Yes&quot;;&quot;No&quot;"/>
    <numFmt numFmtId="183" formatCode="&quot;True&quot;;&quot;True&quot;;&quot;False&quot;"/>
    <numFmt numFmtId="184" formatCode="&quot;On&quot;;&quot;On&quot;;&quot;Off&quot;"/>
    <numFmt numFmtId="185" formatCode="[$€-2]\ #,##0.00_);[Red]\([$€-2]\ #,##0.00\)"/>
    <numFmt numFmtId="186" formatCode="[$-404]AM/PM\ hh:mm:ss"/>
    <numFmt numFmtId="187" formatCode="0.00_);[Red]\(0.00\)"/>
    <numFmt numFmtId="188" formatCode="0.0_);[Red]\(0.0\)"/>
    <numFmt numFmtId="189" formatCode="0_);[Red]\(0\)"/>
    <numFmt numFmtId="190" formatCode="0.0_ "/>
    <numFmt numFmtId="191" formatCode="0.000_);[Red]\(0.000\)"/>
    <numFmt numFmtId="192" formatCode="_-* #,##0.0_-;\-* #,##0.0_-;_-* &quot;-&quot;??_-;_-@_-"/>
    <numFmt numFmtId="193" formatCode="_-* #,##0.000_-;\-* #,##0.000_-;_-* &quot;-&quot;??_-;_-@_-"/>
  </numFmts>
  <fonts count="63">
    <font>
      <sz val="12"/>
      <name val="新細明體"/>
      <family val="1"/>
    </font>
    <font>
      <sz val="12"/>
      <color indexed="8"/>
      <name val="新細明體"/>
      <family val="1"/>
    </font>
    <font>
      <sz val="9"/>
      <name val="新細明體"/>
      <family val="1"/>
    </font>
    <font>
      <sz val="12"/>
      <name val="Times New Roman"/>
      <family val="1"/>
    </font>
    <font>
      <sz val="12"/>
      <name val="標楷體"/>
      <family val="4"/>
    </font>
    <font>
      <sz val="9"/>
      <name val="細明體"/>
      <family val="3"/>
    </font>
    <font>
      <sz val="11"/>
      <name val="Times New Roman"/>
      <family val="1"/>
    </font>
    <font>
      <sz val="12"/>
      <color indexed="8"/>
      <name val="Times New Roman"/>
      <family val="1"/>
    </font>
    <font>
      <sz val="12"/>
      <color indexed="8"/>
      <name val="標楷體"/>
      <family val="4"/>
    </font>
    <font>
      <sz val="10"/>
      <color indexed="8"/>
      <name val="標楷體"/>
      <family val="4"/>
    </font>
    <font>
      <sz val="10"/>
      <color indexed="8"/>
      <name val="Times New Roman"/>
      <family val="1"/>
    </font>
    <font>
      <sz val="11"/>
      <color indexed="8"/>
      <name val="標楷體"/>
      <family val="4"/>
    </font>
    <font>
      <sz val="20"/>
      <color indexed="8"/>
      <name val="標楷體"/>
      <family val="4"/>
    </font>
    <font>
      <sz val="11"/>
      <color indexed="8"/>
      <name val="Times New Roman"/>
      <family val="1"/>
    </font>
    <font>
      <sz val="20"/>
      <color indexed="8"/>
      <name val="Times New Roman"/>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2"/>
      <color indexed="8"/>
      <name val="Times New Roman"/>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1"/>
      <color theme="1"/>
      <name val="標楷體"/>
      <family val="4"/>
    </font>
    <font>
      <sz val="12"/>
      <color theme="1"/>
      <name val="標楷體"/>
      <family val="4"/>
    </font>
    <font>
      <sz val="20"/>
      <color theme="1"/>
      <name val="標楷體"/>
      <family val="4"/>
    </font>
    <font>
      <sz val="10"/>
      <color theme="1"/>
      <name val="標楷體"/>
      <family val="4"/>
    </font>
    <font>
      <sz val="12"/>
      <color theme="1"/>
      <name val="Times New Roman"/>
      <family val="1"/>
    </font>
    <font>
      <b/>
      <sz val="12"/>
      <color theme="1"/>
      <name val="Times New Roman"/>
      <family val="1"/>
    </font>
    <font>
      <sz val="11"/>
      <color theme="1"/>
      <name val="Times New Roman"/>
      <family val="1"/>
    </font>
    <font>
      <sz val="20"/>
      <color theme="1"/>
      <name val="Times New Roman"/>
      <family val="1"/>
    </font>
    <font>
      <sz val="10"/>
      <color theme="1"/>
      <name val="Times New Roman"/>
      <family val="1"/>
    </font>
    <font>
      <sz val="12"/>
      <color theme="1"/>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right/>
      <top style="thin"/>
      <bottom style="thin"/>
    </border>
    <border>
      <left style="thin"/>
      <right/>
      <top style="thin"/>
      <bottom style="thin"/>
    </border>
    <border>
      <left/>
      <right style="thin"/>
      <top style="thin"/>
      <bottom/>
    </border>
    <border>
      <left/>
      <right style="thin"/>
      <top/>
      <bottom/>
    </border>
    <border>
      <left style="thin"/>
      <right/>
      <top/>
      <bottom style="thin"/>
    </border>
    <border>
      <left/>
      <right/>
      <top style="thin"/>
      <bottom/>
    </border>
    <border>
      <left style="thin"/>
      <right/>
      <top/>
      <bottom/>
    </border>
    <border>
      <left/>
      <right style="thin"/>
      <top style="thin"/>
      <bottom style="thin"/>
    </border>
    <border>
      <left style="thin"/>
      <right/>
      <top style="thin"/>
      <bottom/>
    </border>
    <border>
      <left/>
      <right style="thin"/>
      <top/>
      <bottom style="thin"/>
    </border>
    <border>
      <left style="thin"/>
      <right style="thin"/>
      <top style="thin"/>
      <bottom/>
    </border>
    <border>
      <left style="thin"/>
      <right style="thin"/>
      <top/>
      <bottom style="thin"/>
    </border>
  </borders>
  <cellStyleXfs count="7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0" fillId="23" borderId="4"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577">
    <xf numFmtId="0" fontId="0" fillId="0" borderId="0" xfId="0" applyAlignment="1">
      <alignment/>
    </xf>
    <xf numFmtId="0" fontId="53" fillId="0" borderId="0" xfId="0" applyFont="1" applyFill="1" applyAlignment="1">
      <alignment/>
    </xf>
    <xf numFmtId="0" fontId="54" fillId="0" borderId="10" xfId="0" applyFont="1" applyFill="1" applyBorder="1" applyAlignment="1">
      <alignment/>
    </xf>
    <xf numFmtId="0" fontId="55" fillId="0" borderId="0" xfId="0" applyFont="1" applyFill="1" applyAlignment="1">
      <alignment/>
    </xf>
    <xf numFmtId="0" fontId="56" fillId="0" borderId="11" xfId="0" applyFont="1" applyFill="1" applyBorder="1" applyAlignment="1">
      <alignment/>
    </xf>
    <xf numFmtId="0" fontId="56" fillId="0" borderId="11" xfId="0" applyFont="1" applyFill="1" applyBorder="1" applyAlignment="1" quotePrefix="1">
      <alignment horizontal="right" wrapText="1"/>
    </xf>
    <xf numFmtId="0" fontId="56" fillId="0" borderId="0" xfId="0" applyFont="1" applyFill="1" applyAlignment="1">
      <alignment/>
    </xf>
    <xf numFmtId="0" fontId="54" fillId="0" borderId="12" xfId="0" applyFont="1" applyFill="1" applyBorder="1" applyAlignment="1" quotePrefix="1">
      <alignment vertical="center"/>
    </xf>
    <xf numFmtId="0" fontId="54" fillId="0" borderId="0" xfId="0" applyFont="1" applyFill="1" applyAlignment="1">
      <alignment vertical="center"/>
    </xf>
    <xf numFmtId="0" fontId="54" fillId="0" borderId="13" xfId="0" applyFont="1" applyFill="1" applyBorder="1" applyAlignment="1" quotePrefix="1">
      <alignment vertical="center"/>
    </xf>
    <xf numFmtId="0" fontId="54" fillId="0" borderId="14" xfId="34" applyFont="1" applyBorder="1" applyAlignment="1">
      <alignment vertical="center" wrapText="1"/>
      <protection/>
    </xf>
    <xf numFmtId="176" fontId="57" fillId="0" borderId="0" xfId="0" applyNumberFormat="1" applyFont="1" applyBorder="1" applyAlignment="1">
      <alignment vertical="center"/>
    </xf>
    <xf numFmtId="0" fontId="54" fillId="0" borderId="15" xfId="34" applyFont="1" applyBorder="1" applyAlignment="1">
      <alignment vertical="center" wrapText="1"/>
      <protection/>
    </xf>
    <xf numFmtId="0" fontId="54" fillId="0" borderId="0" xfId="34" applyFont="1" applyBorder="1" applyAlignment="1">
      <alignment horizontal="left" vertical="center"/>
      <protection/>
    </xf>
    <xf numFmtId="0" fontId="54" fillId="0" borderId="0" xfId="0" applyFont="1" applyFill="1" applyAlignment="1">
      <alignment/>
    </xf>
    <xf numFmtId="176" fontId="57" fillId="0" borderId="11" xfId="43" applyNumberFormat="1" applyFont="1" applyBorder="1" applyAlignment="1">
      <alignment vertical="center"/>
    </xf>
    <xf numFmtId="0" fontId="53" fillId="0" borderId="0" xfId="0" applyFont="1" applyFill="1" applyAlignment="1" quotePrefix="1">
      <alignment horizontal="left"/>
    </xf>
    <xf numFmtId="0" fontId="53" fillId="0" borderId="0" xfId="0" applyFont="1" applyFill="1" applyAlignment="1">
      <alignment horizontal="center"/>
    </xf>
    <xf numFmtId="0" fontId="53" fillId="0" borderId="0" xfId="0" applyFont="1" applyFill="1" applyBorder="1" applyAlignment="1" quotePrefix="1">
      <alignment horizontal="center" wrapText="1"/>
    </xf>
    <xf numFmtId="0" fontId="53" fillId="0" borderId="0" xfId="0" applyFont="1" applyFill="1" applyAlignment="1">
      <alignment/>
    </xf>
    <xf numFmtId="0" fontId="53" fillId="0" borderId="0" xfId="33" applyFont="1" applyAlignment="1" quotePrefix="1">
      <alignment horizontal="left"/>
      <protection/>
    </xf>
    <xf numFmtId="0" fontId="53" fillId="0" borderId="0" xfId="33" applyFont="1" applyAlignment="1">
      <alignment/>
      <protection/>
    </xf>
    <xf numFmtId="0" fontId="53" fillId="0" borderId="0" xfId="33" applyFont="1">
      <alignment/>
      <protection/>
    </xf>
    <xf numFmtId="0" fontId="53" fillId="0" borderId="0" xfId="0" applyFont="1" applyFill="1" applyBorder="1" applyAlignment="1">
      <alignment horizontal="center"/>
    </xf>
    <xf numFmtId="0" fontId="53" fillId="0" borderId="0" xfId="0" applyFont="1" applyFill="1" applyBorder="1" applyAlignment="1">
      <alignment/>
    </xf>
    <xf numFmtId="0" fontId="54" fillId="0" borderId="0" xfId="0" applyFont="1" applyFill="1" applyBorder="1" applyAlignment="1">
      <alignment vertical="top"/>
    </xf>
    <xf numFmtId="0" fontId="54" fillId="0" borderId="0" xfId="0" applyFont="1" applyFill="1" applyBorder="1" applyAlignment="1">
      <alignment horizontal="center" vertical="top"/>
    </xf>
    <xf numFmtId="0" fontId="54" fillId="0" borderId="0" xfId="0" applyNumberFormat="1" applyFont="1" applyFill="1" applyBorder="1" applyAlignment="1">
      <alignment vertical="top"/>
    </xf>
    <xf numFmtId="0" fontId="54" fillId="0" borderId="0" xfId="0" applyNumberFormat="1" applyFont="1" applyFill="1" applyBorder="1" applyAlignment="1" quotePrefix="1">
      <alignment horizontal="right" vertical="top"/>
    </xf>
    <xf numFmtId="0" fontId="54" fillId="0" borderId="0" xfId="0" applyNumberFormat="1" applyFont="1" applyFill="1" applyBorder="1" applyAlignment="1">
      <alignment vertical="top" wrapText="1"/>
    </xf>
    <xf numFmtId="0" fontId="53" fillId="0" borderId="0" xfId="0" applyFont="1" applyFill="1" applyBorder="1" applyAlignment="1">
      <alignment horizontal="right" vertical="top"/>
    </xf>
    <xf numFmtId="0" fontId="54" fillId="0" borderId="0" xfId="0" applyFont="1" applyFill="1" applyAlignment="1">
      <alignment vertical="top" wrapText="1"/>
    </xf>
    <xf numFmtId="0" fontId="54" fillId="0" borderId="0" xfId="0" applyNumberFormat="1" applyFont="1" applyFill="1" applyBorder="1" applyAlignment="1">
      <alignment horizontal="right" vertical="top"/>
    </xf>
    <xf numFmtId="0" fontId="54" fillId="0" borderId="0" xfId="0" applyNumberFormat="1" applyFont="1" applyFill="1" applyBorder="1" applyAlignment="1" quotePrefix="1">
      <alignment horizontal="left" vertical="top"/>
    </xf>
    <xf numFmtId="0" fontId="54" fillId="0" borderId="0" xfId="0" applyFont="1" applyFill="1" applyAlignment="1">
      <alignment vertical="top"/>
    </xf>
    <xf numFmtId="0" fontId="53" fillId="0" borderId="0" xfId="0" applyFont="1" applyAlignment="1">
      <alignment/>
    </xf>
    <xf numFmtId="0" fontId="53" fillId="0" borderId="11" xfId="0" applyFont="1" applyBorder="1" applyAlignment="1">
      <alignment/>
    </xf>
    <xf numFmtId="0" fontId="55" fillId="0" borderId="0" xfId="0" applyFont="1" applyAlignment="1">
      <alignment/>
    </xf>
    <xf numFmtId="0" fontId="56" fillId="0" borderId="11" xfId="0" applyFont="1" applyBorder="1" applyAlignment="1">
      <alignment/>
    </xf>
    <xf numFmtId="0" fontId="56" fillId="0" borderId="0" xfId="0" applyFont="1" applyAlignment="1">
      <alignment/>
    </xf>
    <xf numFmtId="0" fontId="54" fillId="0" borderId="12" xfId="0" applyFont="1" applyBorder="1" applyAlignment="1" quotePrefix="1">
      <alignment vertical="center"/>
    </xf>
    <xf numFmtId="0" fontId="54" fillId="0" borderId="0" xfId="0" applyFont="1" applyAlignment="1">
      <alignment vertical="center"/>
    </xf>
    <xf numFmtId="0" fontId="54" fillId="0" borderId="13" xfId="0" applyFont="1" applyBorder="1" applyAlignment="1" quotePrefix="1">
      <alignment vertical="center"/>
    </xf>
    <xf numFmtId="0" fontId="54" fillId="0" borderId="14" xfId="0" applyFont="1" applyBorder="1" applyAlignment="1">
      <alignment vertical="center" wrapText="1"/>
    </xf>
    <xf numFmtId="177" fontId="57" fillId="0" borderId="0" xfId="0" applyNumberFormat="1" applyFont="1" applyBorder="1" applyAlignment="1">
      <alignment vertical="center"/>
    </xf>
    <xf numFmtId="0" fontId="54" fillId="0" borderId="15" xfId="0" applyFont="1" applyBorder="1" applyAlignment="1">
      <alignment vertical="center" wrapText="1"/>
    </xf>
    <xf numFmtId="177" fontId="54" fillId="0" borderId="0" xfId="0" applyNumberFormat="1" applyFont="1" applyAlignment="1">
      <alignment vertical="center"/>
    </xf>
    <xf numFmtId="176" fontId="54" fillId="0" borderId="0" xfId="0" applyNumberFormat="1" applyFont="1" applyAlignment="1">
      <alignment vertical="center"/>
    </xf>
    <xf numFmtId="0" fontId="54" fillId="0" borderId="0" xfId="0" applyFont="1" applyBorder="1" applyAlignment="1">
      <alignment horizontal="left" vertical="center"/>
    </xf>
    <xf numFmtId="0" fontId="54" fillId="0" borderId="0" xfId="0" applyFont="1" applyAlignment="1">
      <alignment/>
    </xf>
    <xf numFmtId="176" fontId="57" fillId="0" borderId="11" xfId="41" applyNumberFormat="1" applyFont="1" applyBorder="1" applyAlignment="1">
      <alignment vertical="center"/>
    </xf>
    <xf numFmtId="0" fontId="53" fillId="0" borderId="0" xfId="0" applyFont="1" applyAlignment="1" quotePrefix="1">
      <alignment horizontal="left"/>
    </xf>
    <xf numFmtId="0" fontId="53" fillId="0" borderId="0" xfId="0" applyFont="1" applyAlignment="1">
      <alignment horizontal="center"/>
    </xf>
    <xf numFmtId="0" fontId="53" fillId="0" borderId="0" xfId="0" applyFont="1" applyBorder="1" applyAlignment="1" quotePrefix="1">
      <alignment horizontal="center" wrapText="1"/>
    </xf>
    <xf numFmtId="0" fontId="53" fillId="0" borderId="0" xfId="0" applyFont="1" applyAlignment="1">
      <alignment/>
    </xf>
    <xf numFmtId="0" fontId="53" fillId="0" borderId="0" xfId="0" applyFont="1" applyBorder="1" applyAlignment="1">
      <alignment horizontal="center"/>
    </xf>
    <xf numFmtId="0" fontId="53" fillId="0" borderId="0" xfId="0" applyFont="1" applyBorder="1" applyAlignment="1">
      <alignment/>
    </xf>
    <xf numFmtId="0" fontId="54" fillId="0" borderId="0" xfId="0" applyFont="1" applyBorder="1" applyAlignment="1">
      <alignment vertical="top"/>
    </xf>
    <xf numFmtId="0" fontId="54" fillId="0" borderId="0" xfId="0" applyFont="1" applyBorder="1" applyAlignment="1">
      <alignment horizontal="center" vertical="top"/>
    </xf>
    <xf numFmtId="0" fontId="54" fillId="0" borderId="0" xfId="0" applyNumberFormat="1" applyFont="1" applyBorder="1" applyAlignment="1">
      <alignment vertical="top"/>
    </xf>
    <xf numFmtId="0" fontId="54" fillId="0" borderId="0" xfId="0" applyNumberFormat="1" applyFont="1" applyBorder="1" applyAlignment="1">
      <alignment vertical="top" wrapText="1"/>
    </xf>
    <xf numFmtId="0" fontId="54" fillId="0" borderId="0" xfId="0" applyFont="1" applyAlignment="1">
      <alignment vertical="top" wrapText="1"/>
    </xf>
    <xf numFmtId="0" fontId="54" fillId="0" borderId="0" xfId="0" applyNumberFormat="1" applyFont="1" applyFill="1" applyBorder="1" applyAlignment="1">
      <alignment horizontal="left" vertical="top" wrapText="1"/>
    </xf>
    <xf numFmtId="0" fontId="54" fillId="0" borderId="0" xfId="0" applyFont="1" applyAlignment="1">
      <alignment vertical="top"/>
    </xf>
    <xf numFmtId="0" fontId="53" fillId="0" borderId="0" xfId="34" applyFont="1">
      <alignment/>
      <protection/>
    </xf>
    <xf numFmtId="0" fontId="53" fillId="0" borderId="11" xfId="34" applyFont="1" applyBorder="1">
      <alignment/>
      <protection/>
    </xf>
    <xf numFmtId="0" fontId="54" fillId="0" borderId="13" xfId="0" applyFont="1" applyBorder="1" applyAlignment="1">
      <alignment vertical="center"/>
    </xf>
    <xf numFmtId="181" fontId="57" fillId="0" borderId="0" xfId="41" applyNumberFormat="1" applyFont="1" applyBorder="1" applyAlignment="1">
      <alignment vertical="center"/>
    </xf>
    <xf numFmtId="181" fontId="57" fillId="0" borderId="0" xfId="41" applyNumberFormat="1" applyFont="1" applyBorder="1" applyAlignment="1">
      <alignment horizontal="right" vertical="center"/>
    </xf>
    <xf numFmtId="181" fontId="57" fillId="0" borderId="16" xfId="41" applyNumberFormat="1" applyFont="1" applyBorder="1" applyAlignment="1">
      <alignment horizontal="right" vertical="center"/>
    </xf>
    <xf numFmtId="181" fontId="57" fillId="0" borderId="11" xfId="41" applyNumberFormat="1" applyFont="1" applyBorder="1" applyAlignment="1">
      <alignment vertical="center"/>
    </xf>
    <xf numFmtId="0" fontId="54" fillId="0" borderId="0" xfId="0" applyNumberFormat="1" applyFont="1" applyBorder="1" applyAlignment="1" quotePrefix="1">
      <alignment horizontal="right" vertical="top"/>
    </xf>
    <xf numFmtId="0" fontId="53" fillId="0" borderId="0" xfId="0" applyFont="1" applyBorder="1" applyAlignment="1">
      <alignment horizontal="right" vertical="top"/>
    </xf>
    <xf numFmtId="0" fontId="54" fillId="0" borderId="0" xfId="0" applyNumberFormat="1" applyFont="1" applyBorder="1" applyAlignment="1">
      <alignment horizontal="right" vertical="top"/>
    </xf>
    <xf numFmtId="0" fontId="53" fillId="0" borderId="11" xfId="33" applyFont="1" applyBorder="1">
      <alignment/>
      <protection/>
    </xf>
    <xf numFmtId="181" fontId="57" fillId="0" borderId="0" xfId="39" applyNumberFormat="1" applyFont="1" applyBorder="1" applyAlignment="1">
      <alignment vertical="center"/>
    </xf>
    <xf numFmtId="181" fontId="57" fillId="0" borderId="0" xfId="39" applyNumberFormat="1" applyFont="1" applyBorder="1" applyAlignment="1">
      <alignment horizontal="right" vertical="center"/>
    </xf>
    <xf numFmtId="181" fontId="57" fillId="0" borderId="16" xfId="39" applyNumberFormat="1" applyFont="1" applyBorder="1" applyAlignment="1">
      <alignment horizontal="right" vertical="center"/>
    </xf>
    <xf numFmtId="181" fontId="57" fillId="0" borderId="11" xfId="39" applyNumberFormat="1" applyFont="1" applyBorder="1" applyAlignment="1">
      <alignment vertical="center"/>
    </xf>
    <xf numFmtId="0" fontId="54" fillId="0" borderId="0" xfId="0" applyFont="1" applyBorder="1" applyAlignment="1">
      <alignment vertical="top" wrapText="1"/>
    </xf>
    <xf numFmtId="38" fontId="57" fillId="0" borderId="17" xfId="36" applyNumberFormat="1" applyFont="1" applyBorder="1" applyAlignment="1">
      <alignment vertical="center"/>
      <protection/>
    </xf>
    <xf numFmtId="180" fontId="57" fillId="0" borderId="0" xfId="36" applyNumberFormat="1" applyFont="1" applyBorder="1" applyAlignment="1">
      <alignment horizontal="right" vertical="center"/>
      <protection/>
    </xf>
    <xf numFmtId="180" fontId="57" fillId="0" borderId="0" xfId="36" applyNumberFormat="1" applyFont="1" applyBorder="1" applyAlignment="1">
      <alignment vertical="center"/>
      <protection/>
    </xf>
    <xf numFmtId="38" fontId="57" fillId="0" borderId="0" xfId="36" applyNumberFormat="1" applyFont="1" applyBorder="1" applyAlignment="1">
      <alignment horizontal="right" vertical="center"/>
      <protection/>
    </xf>
    <xf numFmtId="38" fontId="57" fillId="0" borderId="0" xfId="36" applyNumberFormat="1" applyFont="1" applyBorder="1" applyAlignment="1">
      <alignment vertical="center"/>
      <protection/>
    </xf>
    <xf numFmtId="176" fontId="58" fillId="0" borderId="0" xfId="36" applyNumberFormat="1" applyFont="1" applyFill="1" applyBorder="1" applyAlignment="1">
      <alignment vertical="center" wrapText="1"/>
      <protection/>
    </xf>
    <xf numFmtId="181" fontId="57" fillId="0" borderId="11" xfId="39" applyNumberFormat="1" applyFont="1" applyBorder="1" applyAlignment="1">
      <alignment horizontal="right" vertical="center"/>
    </xf>
    <xf numFmtId="0" fontId="55" fillId="0" borderId="0" xfId="33" applyFont="1">
      <alignment/>
      <protection/>
    </xf>
    <xf numFmtId="0" fontId="56" fillId="0" borderId="11" xfId="33" applyFont="1" applyBorder="1">
      <alignment/>
      <protection/>
    </xf>
    <xf numFmtId="0" fontId="56" fillId="0" borderId="0" xfId="33" applyFont="1">
      <alignment/>
      <protection/>
    </xf>
    <xf numFmtId="0" fontId="54" fillId="0" borderId="12" xfId="33" applyFont="1" applyBorder="1" applyAlignment="1" quotePrefix="1">
      <alignment vertical="center"/>
      <protection/>
    </xf>
    <xf numFmtId="0" fontId="54" fillId="0" borderId="0" xfId="33" applyFont="1" applyAlignment="1">
      <alignment vertical="center"/>
      <protection/>
    </xf>
    <xf numFmtId="0" fontId="54" fillId="0" borderId="13" xfId="33" applyFont="1" applyBorder="1" applyAlignment="1" quotePrefix="1">
      <alignment vertical="center"/>
      <protection/>
    </xf>
    <xf numFmtId="0" fontId="54" fillId="0" borderId="14" xfId="34" applyFont="1" applyBorder="1" applyAlignment="1">
      <alignment vertical="top" wrapText="1"/>
      <protection/>
    </xf>
    <xf numFmtId="176" fontId="57" fillId="0" borderId="0" xfId="33" applyNumberFormat="1" applyFont="1" applyBorder="1" applyAlignment="1">
      <alignment vertical="center"/>
      <protection/>
    </xf>
    <xf numFmtId="181" fontId="57" fillId="0" borderId="0" xfId="40" applyNumberFormat="1" applyFont="1" applyBorder="1" applyAlignment="1">
      <alignment vertical="center"/>
    </xf>
    <xf numFmtId="0" fontId="54" fillId="0" borderId="15" xfId="34" applyFont="1" applyBorder="1" applyAlignment="1">
      <alignment vertical="top" wrapText="1"/>
      <protection/>
    </xf>
    <xf numFmtId="176" fontId="54" fillId="0" borderId="0" xfId="33" applyNumberFormat="1" applyFont="1" applyAlignment="1">
      <alignment vertical="center"/>
      <protection/>
    </xf>
    <xf numFmtId="177" fontId="54" fillId="0" borderId="0" xfId="33" applyNumberFormat="1" applyFont="1" applyAlignment="1">
      <alignment vertical="center"/>
      <protection/>
    </xf>
    <xf numFmtId="0" fontId="54" fillId="0" borderId="0" xfId="34" applyFont="1" applyBorder="1" applyAlignment="1">
      <alignment horizontal="left" vertical="top"/>
      <protection/>
    </xf>
    <xf numFmtId="181" fontId="57" fillId="0" borderId="0" xfId="40" applyNumberFormat="1" applyFont="1" applyFill="1" applyBorder="1" applyAlignment="1">
      <alignment vertical="center" wrapText="1"/>
    </xf>
    <xf numFmtId="0" fontId="54" fillId="0" borderId="0" xfId="33" applyFont="1">
      <alignment/>
      <protection/>
    </xf>
    <xf numFmtId="176" fontId="57" fillId="0" borderId="16" xfId="33" applyNumberFormat="1" applyFont="1" applyBorder="1" applyAlignment="1">
      <alignment vertical="center"/>
      <protection/>
    </xf>
    <xf numFmtId="176" fontId="57" fillId="0" borderId="11" xfId="33" applyNumberFormat="1" applyFont="1" applyBorder="1" applyAlignment="1">
      <alignment vertical="center"/>
      <protection/>
    </xf>
    <xf numFmtId="0" fontId="53" fillId="0" borderId="0" xfId="33" applyFont="1" applyAlignment="1">
      <alignment horizontal="center"/>
      <protection/>
    </xf>
    <xf numFmtId="0" fontId="53" fillId="0" borderId="0" xfId="33" applyFont="1" applyBorder="1" applyAlignment="1" quotePrefix="1">
      <alignment horizontal="center" wrapText="1"/>
      <protection/>
    </xf>
    <xf numFmtId="0" fontId="53" fillId="0" borderId="0" xfId="34" applyFont="1" applyAlignment="1" quotePrefix="1">
      <alignment horizontal="left" wrapText="1"/>
      <protection/>
    </xf>
    <xf numFmtId="0" fontId="53" fillId="0" borderId="0" xfId="33" applyFont="1" applyBorder="1" applyAlignment="1">
      <alignment horizontal="center"/>
      <protection/>
    </xf>
    <xf numFmtId="0" fontId="53" fillId="0" borderId="0" xfId="33" applyFont="1" applyBorder="1">
      <alignment/>
      <protection/>
    </xf>
    <xf numFmtId="0" fontId="54" fillId="0" borderId="0" xfId="33" applyFont="1" applyBorder="1" applyAlignment="1">
      <alignment vertical="top"/>
      <protection/>
    </xf>
    <xf numFmtId="0" fontId="54" fillId="0" borderId="0" xfId="33" applyFont="1" applyBorder="1" applyAlignment="1">
      <alignment horizontal="center" vertical="top"/>
      <protection/>
    </xf>
    <xf numFmtId="0" fontId="54" fillId="0" borderId="0" xfId="33" applyNumberFormat="1" applyFont="1" applyBorder="1" applyAlignment="1" quotePrefix="1">
      <alignment horizontal="right" vertical="top"/>
      <protection/>
    </xf>
    <xf numFmtId="0" fontId="54" fillId="0" borderId="0" xfId="33" applyNumberFormat="1" applyFont="1" applyBorder="1" applyAlignment="1">
      <alignment vertical="top"/>
      <protection/>
    </xf>
    <xf numFmtId="0" fontId="54" fillId="0" borderId="0" xfId="33" applyNumberFormat="1" applyFont="1" applyBorder="1" applyAlignment="1">
      <alignment vertical="top" wrapText="1"/>
      <protection/>
    </xf>
    <xf numFmtId="0" fontId="54" fillId="0" borderId="0" xfId="33" applyFont="1" applyAlignment="1">
      <alignment vertical="top" wrapText="1"/>
      <protection/>
    </xf>
    <xf numFmtId="0" fontId="54" fillId="0" borderId="0" xfId="33" applyFont="1" applyAlignment="1">
      <alignment vertical="top"/>
      <protection/>
    </xf>
    <xf numFmtId="0" fontId="53" fillId="0" borderId="16" xfId="0" applyFont="1" applyFill="1" applyBorder="1" applyAlignment="1" quotePrefix="1">
      <alignment/>
    </xf>
    <xf numFmtId="0" fontId="53" fillId="0" borderId="11" xfId="0" applyFont="1" applyFill="1" applyBorder="1" applyAlignment="1">
      <alignment/>
    </xf>
    <xf numFmtId="0" fontId="53" fillId="0" borderId="0" xfId="0" applyFont="1" applyFill="1" applyAlignment="1">
      <alignment/>
    </xf>
    <xf numFmtId="0" fontId="53" fillId="0" borderId="10" xfId="0" applyFont="1" applyFill="1" applyBorder="1" applyAlignment="1">
      <alignment vertical="center"/>
    </xf>
    <xf numFmtId="0" fontId="53" fillId="0" borderId="10" xfId="0" applyFont="1" applyFill="1" applyBorder="1" applyAlignment="1">
      <alignment vertical="center"/>
    </xf>
    <xf numFmtId="0" fontId="54" fillId="0" borderId="0" xfId="34" applyFont="1" applyBorder="1" applyAlignment="1">
      <alignment horizontal="left" vertical="center"/>
      <protection/>
    </xf>
    <xf numFmtId="0" fontId="53" fillId="0" borderId="0" xfId="0" applyFont="1" applyFill="1" applyAlignment="1" quotePrefix="1">
      <alignment horizontal="left"/>
    </xf>
    <xf numFmtId="0" fontId="53" fillId="0" borderId="0" xfId="0" applyFont="1" applyFill="1" applyAlignment="1">
      <alignment/>
    </xf>
    <xf numFmtId="0" fontId="54" fillId="0" borderId="0" xfId="0" applyNumberFormat="1" applyFont="1" applyFill="1" applyBorder="1" applyAlignment="1">
      <alignment vertical="top" wrapText="1"/>
    </xf>
    <xf numFmtId="0" fontId="53" fillId="0" borderId="0" xfId="33" applyFont="1" applyAlignment="1" quotePrefix="1">
      <alignment horizontal="left"/>
      <protection/>
    </xf>
    <xf numFmtId="0" fontId="53" fillId="0" borderId="0" xfId="33" applyFont="1" applyAlignment="1">
      <alignment/>
      <protection/>
    </xf>
    <xf numFmtId="0" fontId="54" fillId="0" borderId="0" xfId="0" applyNumberFormat="1" applyFont="1" applyFill="1" applyBorder="1" applyAlignment="1">
      <alignment vertical="top" wrapText="1"/>
    </xf>
    <xf numFmtId="0" fontId="53" fillId="0" borderId="0" xfId="0" applyFont="1" applyFill="1" applyAlignment="1" quotePrefix="1">
      <alignment horizontal="left"/>
    </xf>
    <xf numFmtId="0" fontId="53" fillId="0" borderId="0" xfId="0" applyFont="1" applyFill="1" applyAlignment="1">
      <alignment/>
    </xf>
    <xf numFmtId="0" fontId="54" fillId="0" borderId="0" xfId="34" applyFont="1" applyBorder="1" applyAlignment="1">
      <alignment horizontal="left" vertical="center"/>
      <protection/>
    </xf>
    <xf numFmtId="0" fontId="53" fillId="0" borderId="10" xfId="0" applyFont="1" applyFill="1" applyBorder="1" applyAlignment="1">
      <alignment vertical="center"/>
    </xf>
    <xf numFmtId="0" fontId="53" fillId="0" borderId="0" xfId="33" applyFont="1" applyAlignment="1" quotePrefix="1">
      <alignment horizontal="left"/>
      <protection/>
    </xf>
    <xf numFmtId="0" fontId="53" fillId="0" borderId="0" xfId="33" applyFont="1" applyAlignment="1">
      <alignment/>
      <protection/>
    </xf>
    <xf numFmtId="180" fontId="57" fillId="0" borderId="0" xfId="0" applyNumberFormat="1" applyFont="1" applyFill="1" applyBorder="1" applyAlignment="1">
      <alignment horizontal="right" vertical="center"/>
    </xf>
    <xf numFmtId="176" fontId="58" fillId="0" borderId="18" xfId="0" applyNumberFormat="1" applyFont="1" applyFill="1" applyBorder="1" applyAlignment="1">
      <alignment vertical="center" wrapText="1"/>
    </xf>
    <xf numFmtId="0" fontId="54" fillId="0" borderId="19" xfId="0" applyFont="1" applyBorder="1" applyAlignment="1">
      <alignment/>
    </xf>
    <xf numFmtId="176" fontId="57" fillId="0" borderId="0" xfId="0" applyNumberFormat="1" applyFont="1" applyFill="1" applyBorder="1" applyAlignment="1">
      <alignment vertical="center"/>
    </xf>
    <xf numFmtId="0" fontId="53" fillId="0" borderId="10" xfId="0" applyFont="1" applyFill="1" applyBorder="1" applyAlignment="1">
      <alignment vertical="center"/>
    </xf>
    <xf numFmtId="0" fontId="54" fillId="0" borderId="0" xfId="34" applyFont="1" applyBorder="1" applyAlignment="1">
      <alignment horizontal="left" vertical="center"/>
      <protection/>
    </xf>
    <xf numFmtId="0" fontId="53" fillId="0" borderId="0" xfId="0" applyFont="1" applyFill="1" applyAlignment="1" quotePrefix="1">
      <alignment horizontal="left"/>
    </xf>
    <xf numFmtId="0" fontId="53" fillId="0" borderId="0" xfId="0" applyFont="1" applyFill="1" applyAlignment="1">
      <alignment/>
    </xf>
    <xf numFmtId="0" fontId="54" fillId="0" borderId="0" xfId="0" applyNumberFormat="1" applyFont="1" applyFill="1" applyBorder="1" applyAlignment="1">
      <alignment vertical="top" wrapText="1"/>
    </xf>
    <xf numFmtId="0" fontId="53" fillId="0" borderId="0" xfId="33" applyFont="1" applyAlignment="1" quotePrefix="1">
      <alignment horizontal="left"/>
      <protection/>
    </xf>
    <xf numFmtId="0" fontId="53" fillId="0" borderId="0" xfId="33" applyFont="1" applyAlignment="1">
      <alignment/>
      <protection/>
    </xf>
    <xf numFmtId="0" fontId="53" fillId="0" borderId="10" xfId="0" applyFont="1" applyFill="1" applyBorder="1" applyAlignment="1">
      <alignment vertical="center"/>
    </xf>
    <xf numFmtId="0" fontId="54" fillId="0" borderId="0" xfId="34" applyFont="1" applyBorder="1" applyAlignment="1">
      <alignment horizontal="left" vertical="center"/>
      <protection/>
    </xf>
    <xf numFmtId="0" fontId="53" fillId="0" borderId="0" xfId="0" applyFont="1" applyFill="1" applyAlignment="1" quotePrefix="1">
      <alignment horizontal="left"/>
    </xf>
    <xf numFmtId="0" fontId="53" fillId="0" borderId="0" xfId="0" applyFont="1" applyFill="1" applyAlignment="1">
      <alignment/>
    </xf>
    <xf numFmtId="0" fontId="54" fillId="0" borderId="0" xfId="0" applyNumberFormat="1" applyFont="1" applyFill="1" applyBorder="1" applyAlignment="1">
      <alignment vertical="top" wrapText="1"/>
    </xf>
    <xf numFmtId="0" fontId="53" fillId="0" borderId="0" xfId="33" applyFont="1" applyAlignment="1" quotePrefix="1">
      <alignment horizontal="left"/>
      <protection/>
    </xf>
    <xf numFmtId="0" fontId="53" fillId="0" borderId="0" xfId="33" applyFont="1" applyAlignment="1">
      <alignment/>
      <protection/>
    </xf>
    <xf numFmtId="0" fontId="54" fillId="0" borderId="0" xfId="0" applyNumberFormat="1" applyFont="1" applyFill="1" applyBorder="1" applyAlignment="1">
      <alignment vertical="top" wrapText="1"/>
    </xf>
    <xf numFmtId="0" fontId="53" fillId="0" borderId="0" xfId="0" applyFont="1" applyFill="1" applyAlignment="1" quotePrefix="1">
      <alignment horizontal="left"/>
    </xf>
    <xf numFmtId="0" fontId="53" fillId="0" borderId="0" xfId="0" applyFont="1" applyFill="1" applyAlignment="1">
      <alignment/>
    </xf>
    <xf numFmtId="0" fontId="54" fillId="0" borderId="0" xfId="34" applyFont="1" applyBorder="1" applyAlignment="1">
      <alignment horizontal="left" vertical="center"/>
      <protection/>
    </xf>
    <xf numFmtId="0" fontId="53" fillId="0" borderId="10" xfId="0" applyFont="1" applyFill="1" applyBorder="1" applyAlignment="1">
      <alignment vertical="center"/>
    </xf>
    <xf numFmtId="0" fontId="53" fillId="0" borderId="0" xfId="33" applyFont="1" applyAlignment="1" quotePrefix="1">
      <alignment horizontal="left"/>
      <protection/>
    </xf>
    <xf numFmtId="0" fontId="53" fillId="0" borderId="0" xfId="33" applyFont="1" applyAlignment="1">
      <alignment/>
      <protection/>
    </xf>
    <xf numFmtId="0" fontId="59" fillId="0" borderId="0" xfId="0" applyFont="1" applyFill="1" applyAlignment="1">
      <alignment/>
    </xf>
    <xf numFmtId="0" fontId="57" fillId="0" borderId="10" xfId="0" applyFont="1" applyFill="1" applyBorder="1" applyAlignment="1">
      <alignment/>
    </xf>
    <xf numFmtId="0" fontId="59" fillId="0" borderId="11" xfId="0" applyFont="1" applyFill="1" applyBorder="1" applyAlignment="1">
      <alignment/>
    </xf>
    <xf numFmtId="0" fontId="57" fillId="0" borderId="19" xfId="0" applyFont="1" applyBorder="1" applyAlignment="1">
      <alignment/>
    </xf>
    <xf numFmtId="0" fontId="60" fillId="0" borderId="0" xfId="0" applyFont="1" applyFill="1" applyAlignment="1">
      <alignment/>
    </xf>
    <xf numFmtId="0" fontId="59" fillId="0" borderId="0" xfId="0" applyFont="1" applyFill="1" applyAlignment="1">
      <alignment/>
    </xf>
    <xf numFmtId="0" fontId="61" fillId="0" borderId="11" xfId="0" applyFont="1" applyFill="1" applyBorder="1" applyAlignment="1">
      <alignment/>
    </xf>
    <xf numFmtId="0" fontId="61" fillId="0" borderId="11" xfId="0" applyFont="1" applyFill="1" applyBorder="1" applyAlignment="1" quotePrefix="1">
      <alignment horizontal="right" wrapText="1"/>
    </xf>
    <xf numFmtId="0" fontId="61" fillId="0" borderId="0" xfId="0" applyFont="1" applyFill="1" applyAlignment="1">
      <alignment/>
    </xf>
    <xf numFmtId="0" fontId="57" fillId="0" borderId="12" xfId="0" applyFont="1" applyFill="1" applyBorder="1" applyAlignment="1" quotePrefix="1">
      <alignment vertical="center"/>
    </xf>
    <xf numFmtId="0" fontId="57" fillId="0" borderId="0" xfId="0" applyFont="1" applyFill="1" applyAlignment="1">
      <alignment vertical="center"/>
    </xf>
    <xf numFmtId="0" fontId="57" fillId="0" borderId="13" xfId="0" applyFont="1" applyFill="1" applyBorder="1" applyAlignment="1" quotePrefix="1">
      <alignment vertical="center"/>
    </xf>
    <xf numFmtId="0" fontId="57" fillId="0" borderId="14" xfId="34" applyFont="1" applyBorder="1" applyAlignment="1">
      <alignment vertical="center" wrapText="1"/>
      <protection/>
    </xf>
    <xf numFmtId="0" fontId="57" fillId="0" borderId="15" xfId="34" applyFont="1" applyBorder="1" applyAlignment="1">
      <alignment vertical="center" wrapText="1"/>
      <protection/>
    </xf>
    <xf numFmtId="0" fontId="57" fillId="0" borderId="0" xfId="0" applyFont="1" applyFill="1" applyAlignment="1">
      <alignment/>
    </xf>
    <xf numFmtId="0" fontId="59" fillId="0" borderId="0" xfId="0" applyFont="1" applyFill="1" applyAlignment="1">
      <alignment horizontal="center" vertical="center"/>
    </xf>
    <xf numFmtId="0" fontId="59" fillId="0" borderId="0" xfId="0" applyFont="1" applyFill="1" applyBorder="1" applyAlignment="1" quotePrefix="1">
      <alignment horizontal="center" vertical="center" wrapText="1"/>
    </xf>
    <xf numFmtId="0" fontId="59" fillId="0" borderId="0" xfId="0" applyFont="1" applyFill="1" applyAlignment="1" quotePrefix="1">
      <alignment horizontal="left"/>
    </xf>
    <xf numFmtId="0" fontId="59" fillId="0" borderId="0" xfId="33" applyFont="1">
      <alignment/>
      <protection/>
    </xf>
    <xf numFmtId="0" fontId="59" fillId="0" borderId="0" xfId="0" applyFont="1" applyFill="1" applyBorder="1" applyAlignment="1">
      <alignment horizontal="center"/>
    </xf>
    <xf numFmtId="0" fontId="59" fillId="0" borderId="0" xfId="0" applyFont="1" applyFill="1" applyBorder="1" applyAlignment="1">
      <alignment/>
    </xf>
    <xf numFmtId="0" fontId="57" fillId="0" borderId="0" xfId="0" applyFont="1" applyFill="1" applyBorder="1" applyAlignment="1">
      <alignment vertical="top"/>
    </xf>
    <xf numFmtId="0" fontId="57" fillId="0" borderId="0" xfId="0" applyFont="1" applyFill="1" applyBorder="1" applyAlignment="1">
      <alignment horizontal="center" vertical="top"/>
    </xf>
    <xf numFmtId="0" fontId="57" fillId="0" borderId="0" xfId="0" applyNumberFormat="1" applyFont="1" applyFill="1" applyBorder="1" applyAlignment="1" quotePrefix="1">
      <alignment horizontal="right" vertical="top"/>
    </xf>
    <xf numFmtId="0" fontId="59" fillId="0" borderId="0" xfId="0" applyFont="1" applyFill="1" applyBorder="1" applyAlignment="1">
      <alignment horizontal="right" vertical="top"/>
    </xf>
    <xf numFmtId="0" fontId="57" fillId="0" borderId="0" xfId="0" applyFont="1" applyFill="1" applyAlignment="1">
      <alignment vertical="top" wrapText="1"/>
    </xf>
    <xf numFmtId="0" fontId="57" fillId="0" borderId="0" xfId="0" applyNumberFormat="1" applyFont="1" applyFill="1" applyBorder="1" applyAlignment="1">
      <alignment horizontal="right" vertical="top"/>
    </xf>
    <xf numFmtId="0" fontId="57" fillId="0" borderId="0" xfId="0" applyNumberFormat="1" applyFont="1" applyFill="1" applyBorder="1" applyAlignment="1" quotePrefix="1">
      <alignment horizontal="left" vertical="top"/>
    </xf>
    <xf numFmtId="0" fontId="57" fillId="0" borderId="0" xfId="0" applyFont="1" applyFill="1" applyAlignment="1">
      <alignment vertical="top"/>
    </xf>
    <xf numFmtId="0" fontId="56" fillId="0" borderId="11" xfId="0" applyFont="1" applyFill="1" applyBorder="1" applyAlignment="1" quotePrefix="1">
      <alignment horizontal="right" vertical="top" wrapText="1"/>
    </xf>
    <xf numFmtId="0" fontId="57" fillId="0" borderId="0" xfId="0" applyNumberFormat="1" applyFont="1" applyFill="1" applyBorder="1" applyAlignment="1">
      <alignment vertical="top"/>
    </xf>
    <xf numFmtId="0" fontId="59" fillId="0" borderId="16" xfId="0" applyFont="1" applyFill="1" applyBorder="1" applyAlignment="1" quotePrefix="1">
      <alignment/>
    </xf>
    <xf numFmtId="176" fontId="58" fillId="0" borderId="0" xfId="0" applyNumberFormat="1" applyFont="1" applyFill="1" applyBorder="1" applyAlignment="1">
      <alignment horizontal="center" vertical="center" wrapText="1"/>
    </xf>
    <xf numFmtId="176" fontId="57" fillId="0" borderId="17" xfId="0" applyNumberFormat="1" applyFont="1" applyFill="1" applyBorder="1" applyAlignment="1">
      <alignment horizontal="right" vertical="center"/>
    </xf>
    <xf numFmtId="180" fontId="57" fillId="0" borderId="0" xfId="0" applyNumberFormat="1" applyFont="1" applyFill="1" applyBorder="1" applyAlignment="1">
      <alignment horizontal="center" vertical="center"/>
    </xf>
    <xf numFmtId="176" fontId="57" fillId="0" borderId="0" xfId="0" applyNumberFormat="1" applyFont="1" applyFill="1" applyBorder="1" applyAlignment="1">
      <alignment horizontal="right" vertical="center"/>
    </xf>
    <xf numFmtId="176" fontId="57" fillId="0" borderId="0" xfId="41" applyNumberFormat="1" applyFont="1" applyFill="1" applyAlignment="1">
      <alignment horizontal="right" vertical="center"/>
    </xf>
    <xf numFmtId="176" fontId="57" fillId="0" borderId="11" xfId="41" applyNumberFormat="1" applyFont="1" applyFill="1" applyBorder="1" applyAlignment="1">
      <alignment horizontal="right" vertical="center"/>
    </xf>
    <xf numFmtId="0" fontId="59" fillId="0" borderId="10" xfId="0" applyFont="1" applyFill="1" applyBorder="1" applyAlignment="1">
      <alignment vertical="center"/>
    </xf>
    <xf numFmtId="0" fontId="57" fillId="0" borderId="0" xfId="34" applyFont="1" applyBorder="1" applyAlignment="1">
      <alignment horizontal="left" vertical="center"/>
      <protection/>
    </xf>
    <xf numFmtId="0" fontId="59" fillId="0" borderId="0" xfId="0" applyFont="1" applyFill="1" applyAlignment="1" quotePrefix="1">
      <alignment horizontal="left" vertical="center"/>
    </xf>
    <xf numFmtId="0" fontId="57" fillId="0" borderId="0" xfId="0" applyNumberFormat="1" applyFont="1" applyFill="1" applyBorder="1" applyAlignment="1">
      <alignment vertical="top" wrapText="1"/>
    </xf>
    <xf numFmtId="176" fontId="57" fillId="0" borderId="0" xfId="41" applyNumberFormat="1" applyFont="1" applyFill="1" applyAlignment="1">
      <alignment horizontal="right" vertical="center"/>
    </xf>
    <xf numFmtId="176" fontId="57" fillId="0" borderId="11" xfId="41" applyNumberFormat="1" applyFont="1" applyFill="1" applyBorder="1" applyAlignment="1">
      <alignment horizontal="right" vertical="center"/>
    </xf>
    <xf numFmtId="176" fontId="58" fillId="0" borderId="0" xfId="0" applyNumberFormat="1" applyFont="1" applyFill="1" applyBorder="1" applyAlignment="1">
      <alignment horizontal="center" vertical="center" wrapText="1"/>
    </xf>
    <xf numFmtId="176" fontId="57" fillId="0" borderId="17" xfId="0" applyNumberFormat="1" applyFont="1" applyFill="1" applyBorder="1" applyAlignment="1">
      <alignment horizontal="right" vertical="center"/>
    </xf>
    <xf numFmtId="180" fontId="57" fillId="0" borderId="0" xfId="0" applyNumberFormat="1" applyFont="1" applyFill="1" applyBorder="1" applyAlignment="1">
      <alignment horizontal="center" vertical="center"/>
    </xf>
    <xf numFmtId="176" fontId="57" fillId="0" borderId="0" xfId="0" applyNumberFormat="1" applyFont="1" applyFill="1" applyBorder="1" applyAlignment="1">
      <alignment horizontal="right" vertical="center"/>
    </xf>
    <xf numFmtId="0" fontId="57" fillId="0" borderId="20" xfId="0" applyFont="1" applyFill="1" applyBorder="1" applyAlignment="1" quotePrefix="1">
      <alignment vertical="center"/>
    </xf>
    <xf numFmtId="0" fontId="54" fillId="0" borderId="20" xfId="0" applyFont="1" applyFill="1" applyBorder="1" applyAlignment="1" quotePrefix="1">
      <alignment vertical="center"/>
    </xf>
    <xf numFmtId="3" fontId="54" fillId="0" borderId="0" xfId="0" applyNumberFormat="1" applyFont="1" applyFill="1" applyAlignment="1">
      <alignment vertical="center"/>
    </xf>
    <xf numFmtId="3" fontId="54" fillId="0" borderId="0" xfId="0" applyNumberFormat="1" applyFont="1" applyFill="1" applyAlignment="1">
      <alignment/>
    </xf>
    <xf numFmtId="189" fontId="57" fillId="0" borderId="0" xfId="41" applyNumberFormat="1" applyFont="1" applyBorder="1" applyAlignment="1">
      <alignment vertical="center"/>
    </xf>
    <xf numFmtId="189" fontId="57" fillId="0" borderId="0" xfId="39" applyNumberFormat="1" applyFont="1" applyBorder="1" applyAlignment="1">
      <alignment vertical="center"/>
    </xf>
    <xf numFmtId="177" fontId="57" fillId="0" borderId="17" xfId="0" applyNumberFormat="1" applyFont="1" applyFill="1" applyBorder="1" applyAlignment="1">
      <alignment vertical="center"/>
    </xf>
    <xf numFmtId="179" fontId="57" fillId="0" borderId="0" xfId="0" applyNumberFormat="1" applyFont="1" applyFill="1" applyBorder="1" applyAlignment="1">
      <alignment vertical="center"/>
    </xf>
    <xf numFmtId="177" fontId="57" fillId="0" borderId="0" xfId="0" applyNumberFormat="1" applyFont="1" applyFill="1" applyBorder="1" applyAlignment="1">
      <alignment vertical="center"/>
    </xf>
    <xf numFmtId="177" fontId="57" fillId="0" borderId="11" xfId="0" applyNumberFormat="1" applyFont="1" applyFill="1" applyBorder="1" applyAlignment="1">
      <alignment vertical="center"/>
    </xf>
    <xf numFmtId="176" fontId="57" fillId="0" borderId="18" xfId="0" applyNumberFormat="1" applyFont="1" applyBorder="1" applyAlignment="1">
      <alignment vertical="center"/>
    </xf>
    <xf numFmtId="177" fontId="57" fillId="0" borderId="15" xfId="0" applyNumberFormat="1" applyFont="1" applyBorder="1" applyAlignment="1">
      <alignment vertical="center"/>
    </xf>
    <xf numFmtId="179" fontId="57" fillId="0" borderId="15" xfId="36" applyNumberFormat="1" applyFont="1" applyBorder="1" applyAlignment="1">
      <alignment vertical="center"/>
      <protection/>
    </xf>
    <xf numFmtId="177" fontId="57" fillId="0" borderId="18" xfId="0" applyNumberFormat="1" applyFont="1" applyBorder="1" applyAlignment="1">
      <alignment vertical="center"/>
    </xf>
    <xf numFmtId="0" fontId="57" fillId="0" borderId="15" xfId="0" applyFont="1" applyBorder="1" applyAlignment="1">
      <alignment vertical="center"/>
    </xf>
    <xf numFmtId="43" fontId="57" fillId="0" borderId="15" xfId="41" applyFont="1" applyBorder="1" applyAlignment="1">
      <alignment vertical="center"/>
    </xf>
    <xf numFmtId="176" fontId="57" fillId="0" borderId="16" xfId="41" applyNumberFormat="1" applyFont="1" applyBorder="1" applyAlignment="1">
      <alignment vertical="center"/>
    </xf>
    <xf numFmtId="43" fontId="57" fillId="0" borderId="21" xfId="41" applyFont="1" applyBorder="1" applyAlignment="1">
      <alignment vertical="center"/>
    </xf>
    <xf numFmtId="0" fontId="59" fillId="0" borderId="0" xfId="0" applyFont="1" applyAlignment="1">
      <alignment/>
    </xf>
    <xf numFmtId="0" fontId="57" fillId="0" borderId="10" xfId="0" applyFont="1" applyBorder="1" applyAlignment="1">
      <alignment/>
    </xf>
    <xf numFmtId="0" fontId="59" fillId="0" borderId="16" xfId="0" applyFont="1" applyBorder="1" applyAlignment="1" quotePrefix="1">
      <alignment/>
    </xf>
    <xf numFmtId="0" fontId="59" fillId="0" borderId="11" xfId="0" applyFont="1" applyBorder="1" applyAlignment="1">
      <alignment/>
    </xf>
    <xf numFmtId="0" fontId="57" fillId="0" borderId="19" xfId="0" applyFont="1" applyBorder="1" applyAlignment="1">
      <alignment/>
    </xf>
    <xf numFmtId="0" fontId="60" fillId="0" borderId="0" xfId="0" applyFont="1" applyAlignment="1">
      <alignment/>
    </xf>
    <xf numFmtId="0" fontId="61" fillId="0" borderId="11" xfId="0" applyFont="1" applyBorder="1" applyAlignment="1">
      <alignment/>
    </xf>
    <xf numFmtId="0" fontId="61" fillId="0" borderId="11" xfId="0" applyFont="1" applyBorder="1" applyAlignment="1" quotePrefix="1">
      <alignment horizontal="right" wrapText="1"/>
    </xf>
    <xf numFmtId="0" fontId="61" fillId="0" borderId="0" xfId="0" applyFont="1" applyAlignment="1">
      <alignment/>
    </xf>
    <xf numFmtId="0" fontId="57" fillId="0" borderId="12" xfId="0" applyFont="1" applyBorder="1" applyAlignment="1" quotePrefix="1">
      <alignment vertical="center"/>
    </xf>
    <xf numFmtId="0" fontId="57" fillId="0" borderId="0" xfId="0" applyFont="1" applyAlignment="1">
      <alignment vertical="center"/>
    </xf>
    <xf numFmtId="0" fontId="57" fillId="0" borderId="13" xfId="0" applyFont="1" applyBorder="1" applyAlignment="1" quotePrefix="1">
      <alignment vertical="center"/>
    </xf>
    <xf numFmtId="0" fontId="57" fillId="0" borderId="14" xfId="35" applyFont="1" applyBorder="1" applyAlignment="1">
      <alignment vertical="center" wrapText="1"/>
      <protection/>
    </xf>
    <xf numFmtId="176" fontId="57" fillId="0" borderId="0" xfId="0" applyNumberFormat="1" applyFont="1" applyAlignment="1">
      <alignment vertical="center"/>
    </xf>
    <xf numFmtId="176" fontId="57" fillId="0" borderId="17" xfId="0" applyNumberFormat="1" applyFont="1" applyBorder="1" applyAlignment="1">
      <alignment horizontal="right" vertical="center"/>
    </xf>
    <xf numFmtId="0" fontId="57" fillId="0" borderId="15" xfId="35" applyFont="1" applyBorder="1" applyAlignment="1">
      <alignment vertical="center" wrapText="1"/>
      <protection/>
    </xf>
    <xf numFmtId="180" fontId="57" fillId="0" borderId="0" xfId="0" applyNumberFormat="1" applyFont="1" applyAlignment="1">
      <alignment horizontal="right" vertical="center"/>
    </xf>
    <xf numFmtId="180" fontId="57" fillId="0" borderId="0" xfId="0" applyNumberFormat="1" applyFont="1" applyAlignment="1">
      <alignment horizontal="center" vertical="center"/>
    </xf>
    <xf numFmtId="176" fontId="57" fillId="0" borderId="0" xfId="0" applyNumberFormat="1" applyFont="1" applyAlignment="1">
      <alignment horizontal="right" vertical="center"/>
    </xf>
    <xf numFmtId="176" fontId="58" fillId="0" borderId="18" xfId="0" applyNumberFormat="1" applyFont="1" applyBorder="1" applyAlignment="1">
      <alignment vertical="center" wrapText="1"/>
    </xf>
    <xf numFmtId="176" fontId="58" fillId="0" borderId="0" xfId="0" applyNumberFormat="1" applyFont="1" applyAlignment="1">
      <alignment horizontal="center" vertical="center" wrapText="1"/>
    </xf>
    <xf numFmtId="176" fontId="57" fillId="0" borderId="0" xfId="42" applyNumberFormat="1" applyFont="1" applyFill="1" applyAlignment="1">
      <alignment horizontal="right" vertical="center"/>
    </xf>
    <xf numFmtId="176" fontId="57" fillId="0" borderId="11" xfId="44" applyNumberFormat="1" applyFont="1" applyBorder="1" applyAlignment="1">
      <alignment vertical="center"/>
    </xf>
    <xf numFmtId="176" fontId="57" fillId="0" borderId="11" xfId="42" applyNumberFormat="1" applyFont="1" applyFill="1" applyBorder="1" applyAlignment="1">
      <alignment horizontal="right" vertical="center"/>
    </xf>
    <xf numFmtId="0" fontId="59" fillId="0" borderId="0" xfId="0" applyFont="1" applyAlignment="1">
      <alignment horizontal="center" vertical="center"/>
    </xf>
    <xf numFmtId="0" fontId="59" fillId="0" borderId="0" xfId="0" applyFont="1" applyAlignment="1" quotePrefix="1">
      <alignment horizontal="center" vertical="center" wrapText="1"/>
    </xf>
    <xf numFmtId="0" fontId="59" fillId="0" borderId="0" xfId="0" applyFont="1" applyAlignment="1" quotePrefix="1">
      <alignment horizontal="left"/>
    </xf>
    <xf numFmtId="0" fontId="59" fillId="0" borderId="0" xfId="35" applyFont="1">
      <alignment/>
      <protection/>
    </xf>
    <xf numFmtId="0" fontId="59" fillId="0" borderId="0" xfId="0" applyFont="1" applyAlignment="1">
      <alignment horizontal="center"/>
    </xf>
    <xf numFmtId="0" fontId="57" fillId="0" borderId="0" xfId="0" applyFont="1" applyAlignment="1">
      <alignment vertical="top"/>
    </xf>
    <xf numFmtId="0" fontId="57" fillId="0" borderId="0" xfId="0" applyFont="1" applyAlignment="1">
      <alignment horizontal="center" vertical="top"/>
    </xf>
    <xf numFmtId="0" fontId="57" fillId="0" borderId="0" xfId="0" applyFont="1" applyAlignment="1" quotePrefix="1">
      <alignment horizontal="right" vertical="top"/>
    </xf>
    <xf numFmtId="0" fontId="59" fillId="0" borderId="0" xfId="0" applyFont="1" applyAlignment="1">
      <alignment horizontal="right" vertical="top"/>
    </xf>
    <xf numFmtId="0" fontId="57" fillId="0" borderId="0" xfId="0" applyFont="1" applyAlignment="1">
      <alignment horizontal="right" vertical="top"/>
    </xf>
    <xf numFmtId="0" fontId="57" fillId="0" borderId="0" xfId="0" applyFont="1" applyAlignment="1" quotePrefix="1">
      <alignment horizontal="left" vertical="top"/>
    </xf>
    <xf numFmtId="0" fontId="59" fillId="0" borderId="10" xfId="0" applyFont="1" applyFill="1" applyBorder="1" applyAlignment="1">
      <alignment vertical="center"/>
    </xf>
    <xf numFmtId="0" fontId="57" fillId="0" borderId="0" xfId="34" applyFont="1" applyBorder="1" applyAlignment="1">
      <alignment horizontal="left" vertical="center"/>
      <protection/>
    </xf>
    <xf numFmtId="0" fontId="59" fillId="0" borderId="0" xfId="0" applyFont="1" applyFill="1" applyAlignment="1" quotePrefix="1">
      <alignment horizontal="left" vertical="center"/>
    </xf>
    <xf numFmtId="0" fontId="57" fillId="0" borderId="0" xfId="0" applyNumberFormat="1" applyFont="1" applyFill="1" applyBorder="1" applyAlignment="1">
      <alignment vertical="top" wrapText="1"/>
    </xf>
    <xf numFmtId="0" fontId="57" fillId="0" borderId="0" xfId="0" applyFont="1" applyAlignment="1">
      <alignment vertical="top" wrapText="1"/>
    </xf>
    <xf numFmtId="0" fontId="59" fillId="0" borderId="0" xfId="0" applyFont="1" applyAlignment="1" quotePrefix="1">
      <alignment horizontal="left" vertical="center"/>
    </xf>
    <xf numFmtId="0" fontId="59" fillId="0" borderId="0" xfId="0" applyFont="1" applyAlignment="1" quotePrefix="1">
      <alignment horizontal="center"/>
    </xf>
    <xf numFmtId="0" fontId="57" fillId="0" borderId="0" xfId="35" applyFont="1" applyAlignment="1">
      <alignment horizontal="left" vertical="center"/>
      <protection/>
    </xf>
    <xf numFmtId="0" fontId="59" fillId="0" borderId="10" xfId="0" applyFont="1" applyBorder="1" applyAlignment="1">
      <alignment vertical="center"/>
    </xf>
    <xf numFmtId="0" fontId="57" fillId="0" borderId="0" xfId="0" applyFont="1" applyAlignment="1">
      <alignment/>
    </xf>
    <xf numFmtId="0" fontId="54" fillId="0" borderId="0" xfId="0" applyNumberFormat="1" applyFont="1" applyFill="1" applyBorder="1" applyAlignment="1">
      <alignment vertical="top" wrapText="1"/>
    </xf>
    <xf numFmtId="0" fontId="54" fillId="0" borderId="0" xfId="0" applyNumberFormat="1" applyFont="1" applyFill="1" applyBorder="1" applyAlignment="1">
      <alignment horizontal="left" vertical="top" wrapText="1"/>
    </xf>
    <xf numFmtId="0" fontId="53" fillId="0" borderId="0" xfId="0" applyFont="1" applyFill="1" applyAlignment="1">
      <alignment/>
    </xf>
    <xf numFmtId="0" fontId="53" fillId="0" borderId="10" xfId="0" applyFont="1" applyFill="1" applyBorder="1" applyAlignment="1">
      <alignment vertical="center"/>
    </xf>
    <xf numFmtId="0" fontId="54" fillId="0" borderId="19" xfId="0" applyFont="1" applyBorder="1" applyAlignment="1">
      <alignment/>
    </xf>
    <xf numFmtId="176" fontId="58" fillId="0" borderId="0" xfId="0" applyNumberFormat="1" applyFont="1" applyFill="1" applyBorder="1" applyAlignment="1">
      <alignment horizontal="center" vertical="center" wrapText="1"/>
    </xf>
    <xf numFmtId="176" fontId="57" fillId="0" borderId="17" xfId="0" applyNumberFormat="1" applyFont="1" applyFill="1" applyBorder="1" applyAlignment="1">
      <alignment horizontal="right" vertical="center"/>
    </xf>
    <xf numFmtId="180" fontId="57" fillId="0" borderId="0" xfId="0" applyNumberFormat="1" applyFont="1" applyFill="1" applyBorder="1" applyAlignment="1">
      <alignment horizontal="center" vertical="center"/>
    </xf>
    <xf numFmtId="176" fontId="57" fillId="0" borderId="0" xfId="0" applyNumberFormat="1" applyFont="1" applyFill="1" applyBorder="1" applyAlignment="1">
      <alignment horizontal="right" vertical="center"/>
    </xf>
    <xf numFmtId="176" fontId="57" fillId="0" borderId="0" xfId="41" applyNumberFormat="1" applyFont="1" applyFill="1" applyAlignment="1">
      <alignment horizontal="right" vertical="center"/>
    </xf>
    <xf numFmtId="176" fontId="57" fillId="0" borderId="11" xfId="41" applyNumberFormat="1" applyFont="1" applyFill="1" applyBorder="1" applyAlignment="1">
      <alignment horizontal="right" vertical="center"/>
    </xf>
    <xf numFmtId="0" fontId="54" fillId="0" borderId="0" xfId="0" applyFont="1" applyBorder="1" applyAlignment="1">
      <alignment horizontal="center" vertical="top"/>
    </xf>
    <xf numFmtId="0" fontId="54" fillId="0" borderId="0" xfId="0" applyFont="1" applyAlignment="1">
      <alignment vertical="top"/>
    </xf>
    <xf numFmtId="0" fontId="53" fillId="0" borderId="0" xfId="0" applyFont="1" applyAlignment="1" quotePrefix="1">
      <alignment horizontal="left"/>
    </xf>
    <xf numFmtId="0" fontId="53" fillId="0" borderId="0" xfId="0" applyFont="1" applyAlignment="1">
      <alignment/>
    </xf>
    <xf numFmtId="0" fontId="53" fillId="0" borderId="0" xfId="0" applyFont="1" applyBorder="1" applyAlignment="1" quotePrefix="1">
      <alignment horizontal="left"/>
    </xf>
    <xf numFmtId="0" fontId="53" fillId="0" borderId="0" xfId="0" applyFont="1" applyBorder="1" applyAlignment="1">
      <alignment/>
    </xf>
    <xf numFmtId="0" fontId="53" fillId="0" borderId="0" xfId="0" applyFont="1" applyBorder="1" applyAlignment="1">
      <alignment horizontal="center"/>
    </xf>
    <xf numFmtId="0" fontId="57" fillId="0" borderId="13" xfId="0" applyFont="1" applyBorder="1" applyAlignment="1" quotePrefix="1">
      <alignment horizontal="center" vertical="center"/>
    </xf>
    <xf numFmtId="177" fontId="57" fillId="0" borderId="17" xfId="0" applyNumberFormat="1" applyFont="1" applyBorder="1" applyAlignment="1">
      <alignment vertical="center"/>
    </xf>
    <xf numFmtId="179" fontId="57" fillId="0" borderId="0" xfId="0" applyNumberFormat="1" applyFont="1" applyAlignment="1">
      <alignment vertical="center"/>
    </xf>
    <xf numFmtId="177" fontId="57" fillId="0" borderId="0" xfId="0" applyNumberFormat="1" applyFont="1" applyAlignment="1">
      <alignment vertical="center"/>
    </xf>
    <xf numFmtId="177" fontId="57" fillId="0" borderId="11" xfId="0" applyNumberFormat="1" applyFont="1" applyBorder="1" applyAlignment="1">
      <alignment vertical="center"/>
    </xf>
    <xf numFmtId="0" fontId="60" fillId="0" borderId="0" xfId="34" applyFont="1">
      <alignment/>
      <protection/>
    </xf>
    <xf numFmtId="0" fontId="59" fillId="0" borderId="0" xfId="34" applyFont="1">
      <alignment/>
      <protection/>
    </xf>
    <xf numFmtId="0" fontId="60" fillId="0" borderId="0" xfId="34" applyFont="1" applyBorder="1" applyAlignment="1">
      <alignment horizontal="left" vertical="center"/>
      <protection/>
    </xf>
    <xf numFmtId="0" fontId="59" fillId="0" borderId="0" xfId="34" applyFont="1" applyAlignment="1">
      <alignment horizontal="left"/>
      <protection/>
    </xf>
    <xf numFmtId="0" fontId="61" fillId="0" borderId="0" xfId="34" applyFont="1">
      <alignment/>
      <protection/>
    </xf>
    <xf numFmtId="0" fontId="57" fillId="0" borderId="19" xfId="34" applyFont="1" applyBorder="1" applyAlignment="1" quotePrefix="1">
      <alignment vertical="center"/>
      <protection/>
    </xf>
    <xf numFmtId="0" fontId="57" fillId="0" borderId="12" xfId="34" applyFont="1" applyBorder="1" applyAlignment="1" quotePrefix="1">
      <alignment vertical="center"/>
      <protection/>
    </xf>
    <xf numFmtId="0" fontId="57" fillId="0" borderId="0" xfId="34" applyFont="1" applyAlignment="1">
      <alignment vertical="center"/>
      <protection/>
    </xf>
    <xf numFmtId="0" fontId="57" fillId="0" borderId="10" xfId="34" applyFont="1" applyBorder="1" applyAlignment="1" quotePrefix="1">
      <alignment horizontal="center" vertical="center" wrapText="1"/>
      <protection/>
    </xf>
    <xf numFmtId="0" fontId="57" fillId="0" borderId="13" xfId="34" applyFont="1" applyBorder="1" applyAlignment="1" quotePrefix="1">
      <alignment horizontal="center" vertical="center" wrapText="1"/>
      <protection/>
    </xf>
    <xf numFmtId="0" fontId="57" fillId="0" borderId="13" xfId="0" applyFont="1" applyBorder="1" applyAlignment="1">
      <alignment vertical="center" wrapText="1"/>
    </xf>
    <xf numFmtId="0" fontId="57" fillId="0" borderId="13" xfId="0" applyFont="1" applyBorder="1" applyAlignment="1">
      <alignment horizontal="center" vertical="center" wrapText="1"/>
    </xf>
    <xf numFmtId="176" fontId="57" fillId="0" borderId="0" xfId="34" applyNumberFormat="1" applyFont="1" applyBorder="1" applyAlignment="1">
      <alignment vertical="center"/>
      <protection/>
    </xf>
    <xf numFmtId="177" fontId="57" fillId="0" borderId="0" xfId="34" applyNumberFormat="1" applyFont="1" applyBorder="1" applyAlignment="1">
      <alignment vertical="center"/>
      <protection/>
    </xf>
    <xf numFmtId="179" fontId="57" fillId="0" borderId="0" xfId="36" applyNumberFormat="1" applyFont="1" applyBorder="1" applyAlignment="1">
      <alignment vertical="center"/>
      <protection/>
    </xf>
    <xf numFmtId="43" fontId="57" fillId="0" borderId="0" xfId="41" applyFont="1" applyBorder="1" applyAlignment="1">
      <alignment horizontal="right" vertical="center"/>
    </xf>
    <xf numFmtId="43" fontId="57" fillId="0" borderId="0" xfId="41" applyNumberFormat="1" applyFont="1" applyBorder="1" applyAlignment="1">
      <alignment horizontal="right" vertical="center"/>
    </xf>
    <xf numFmtId="179" fontId="57" fillId="0" borderId="0" xfId="38" applyNumberFormat="1" applyFont="1" applyBorder="1" applyAlignment="1">
      <alignment vertical="center"/>
      <protection/>
    </xf>
    <xf numFmtId="176" fontId="57" fillId="0" borderId="0" xfId="34" applyNumberFormat="1" applyFont="1" applyAlignment="1">
      <alignment vertical="center"/>
      <protection/>
    </xf>
    <xf numFmtId="177" fontId="57" fillId="0" borderId="0" xfId="34" applyNumberFormat="1" applyFont="1" applyAlignment="1">
      <alignment vertical="center"/>
      <protection/>
    </xf>
    <xf numFmtId="181" fontId="57" fillId="0" borderId="0" xfId="41" applyNumberFormat="1" applyFont="1" applyFill="1" applyBorder="1" applyAlignment="1">
      <alignment vertical="center" wrapText="1"/>
    </xf>
    <xf numFmtId="43" fontId="57" fillId="0" borderId="0" xfId="41" applyFont="1" applyBorder="1" applyAlignment="1">
      <alignment vertical="center"/>
    </xf>
    <xf numFmtId="0" fontId="57" fillId="0" borderId="0" xfId="34" applyFont="1">
      <alignment/>
      <protection/>
    </xf>
    <xf numFmtId="178" fontId="57" fillId="0" borderId="0" xfId="41" applyNumberFormat="1" applyFont="1" applyBorder="1" applyAlignment="1">
      <alignment vertical="center"/>
    </xf>
    <xf numFmtId="43" fontId="57" fillId="0" borderId="11" xfId="41" applyFont="1" applyBorder="1" applyAlignment="1">
      <alignment vertical="center"/>
    </xf>
    <xf numFmtId="176" fontId="57" fillId="0" borderId="11" xfId="34" applyNumberFormat="1" applyFont="1" applyBorder="1" applyAlignment="1">
      <alignment vertical="center"/>
      <protection/>
    </xf>
    <xf numFmtId="181" fontId="57" fillId="0" borderId="11" xfId="41" applyNumberFormat="1" applyFont="1" applyBorder="1" applyAlignment="1">
      <alignment horizontal="right" vertical="center"/>
    </xf>
    <xf numFmtId="43" fontId="57" fillId="0" borderId="11" xfId="41" applyNumberFormat="1" applyFont="1" applyBorder="1" applyAlignment="1">
      <alignment horizontal="right" vertical="center"/>
    </xf>
    <xf numFmtId="0" fontId="57" fillId="0" borderId="11" xfId="34" applyFont="1" applyBorder="1">
      <alignment/>
      <protection/>
    </xf>
    <xf numFmtId="0" fontId="57" fillId="0" borderId="0" xfId="34" applyFont="1" applyAlignment="1">
      <alignment vertical="top"/>
      <protection/>
    </xf>
    <xf numFmtId="43" fontId="57" fillId="0" borderId="0" xfId="39" applyNumberFormat="1" applyFont="1" applyBorder="1" applyAlignment="1">
      <alignment horizontal="right" vertical="center"/>
    </xf>
    <xf numFmtId="187" fontId="57" fillId="0" borderId="0" xfId="39" applyNumberFormat="1" applyFont="1" applyBorder="1" applyAlignment="1">
      <alignment horizontal="right" vertical="center"/>
    </xf>
    <xf numFmtId="43" fontId="57" fillId="0" borderId="11" xfId="39" applyNumberFormat="1" applyFont="1" applyBorder="1" applyAlignment="1">
      <alignment horizontal="right" vertical="center"/>
    </xf>
    <xf numFmtId="43" fontId="57" fillId="0" borderId="0" xfId="39" applyFont="1" applyBorder="1" applyAlignment="1">
      <alignment horizontal="right" vertical="center"/>
    </xf>
    <xf numFmtId="43" fontId="57" fillId="0" borderId="0" xfId="39" applyFont="1" applyBorder="1" applyAlignment="1">
      <alignment vertical="center"/>
    </xf>
    <xf numFmtId="179" fontId="57" fillId="0" borderId="0" xfId="39" applyNumberFormat="1" applyFont="1" applyBorder="1" applyAlignment="1">
      <alignment vertical="center"/>
    </xf>
    <xf numFmtId="43" fontId="57" fillId="0" borderId="11" xfId="39" applyFont="1" applyBorder="1" applyAlignment="1">
      <alignment vertical="center"/>
    </xf>
    <xf numFmtId="187" fontId="57" fillId="0" borderId="0" xfId="41" applyNumberFormat="1" applyFont="1" applyBorder="1" applyAlignment="1">
      <alignment vertical="center"/>
    </xf>
    <xf numFmtId="177" fontId="57" fillId="0" borderId="0" xfId="33" applyNumberFormat="1" applyFont="1" applyBorder="1" applyAlignment="1">
      <alignment vertical="center"/>
      <protection/>
    </xf>
    <xf numFmtId="179" fontId="57" fillId="0" borderId="0" xfId="37" applyNumberFormat="1" applyFont="1" applyBorder="1" applyAlignment="1">
      <alignment vertical="center"/>
      <protection/>
    </xf>
    <xf numFmtId="43" fontId="57" fillId="0" borderId="0" xfId="40" applyFont="1" applyBorder="1" applyAlignment="1">
      <alignment vertical="center"/>
    </xf>
    <xf numFmtId="43" fontId="57" fillId="0" borderId="11" xfId="40" applyFont="1" applyBorder="1" applyAlignment="1">
      <alignment vertical="center"/>
    </xf>
    <xf numFmtId="43" fontId="57" fillId="0" borderId="0" xfId="0" applyNumberFormat="1" applyFont="1" applyFill="1" applyBorder="1" applyAlignment="1">
      <alignment vertical="center"/>
    </xf>
    <xf numFmtId="43" fontId="57" fillId="0" borderId="11" xfId="0" applyNumberFormat="1" applyFont="1" applyFill="1" applyBorder="1" applyAlignment="1">
      <alignment vertical="center"/>
    </xf>
    <xf numFmtId="0" fontId="61" fillId="0" borderId="10" xfId="0" applyFont="1" applyBorder="1" applyAlignment="1">
      <alignment horizontal="center" wrapText="1"/>
    </xf>
    <xf numFmtId="0" fontId="61" fillId="0" borderId="10" xfId="0" applyFont="1" applyBorder="1" applyAlignment="1">
      <alignment horizontal="center"/>
    </xf>
    <xf numFmtId="0" fontId="57" fillId="0" borderId="22" xfId="0" applyFont="1" applyFill="1" applyBorder="1" applyAlignment="1">
      <alignment horizontal="center" vertical="center" wrapText="1"/>
    </xf>
    <xf numFmtId="0" fontId="57" fillId="0" borderId="23" xfId="0" applyFont="1" applyFill="1" applyBorder="1" applyAlignment="1">
      <alignment horizontal="center" vertical="center" wrapText="1"/>
    </xf>
    <xf numFmtId="0" fontId="57" fillId="0" borderId="20" xfId="34" applyFont="1" applyBorder="1" applyAlignment="1" quotePrefix="1">
      <alignment horizontal="center" vertical="center" wrapText="1"/>
      <protection/>
    </xf>
    <xf numFmtId="0" fontId="57" fillId="0" borderId="16" xfId="34" applyFont="1" applyBorder="1" applyAlignment="1" quotePrefix="1">
      <alignment horizontal="center" vertical="center" wrapText="1"/>
      <protection/>
    </xf>
    <xf numFmtId="0" fontId="57" fillId="0" borderId="11" xfId="34" applyFont="1" applyBorder="1" applyAlignment="1" quotePrefix="1">
      <alignment horizontal="left" vertical="top" wrapText="1"/>
      <protection/>
    </xf>
    <xf numFmtId="0" fontId="57" fillId="0" borderId="0" xfId="34" applyFont="1" applyBorder="1" applyAlignment="1" quotePrefix="1">
      <alignment horizontal="left" vertical="center" wrapText="1"/>
      <protection/>
    </xf>
    <xf numFmtId="0" fontId="57" fillId="0" borderId="0" xfId="34" applyFont="1" applyBorder="1" applyAlignment="1">
      <alignment horizontal="left" vertical="center"/>
      <protection/>
    </xf>
    <xf numFmtId="0" fontId="57" fillId="0" borderId="15" xfId="34" applyFont="1" applyBorder="1" applyAlignment="1">
      <alignment horizontal="left" vertical="center"/>
      <protection/>
    </xf>
    <xf numFmtId="0" fontId="57" fillId="0" borderId="11" xfId="34" applyFont="1" applyBorder="1" applyAlignment="1" quotePrefix="1">
      <alignment horizontal="left" vertical="center" wrapText="1"/>
      <protection/>
    </xf>
    <xf numFmtId="0" fontId="57" fillId="0" borderId="11" xfId="34" applyFont="1" applyBorder="1" applyAlignment="1">
      <alignment horizontal="left" vertical="center"/>
      <protection/>
    </xf>
    <xf numFmtId="0" fontId="57" fillId="0" borderId="21" xfId="34" applyFont="1" applyBorder="1" applyAlignment="1">
      <alignment horizontal="left" vertical="center"/>
      <protection/>
    </xf>
    <xf numFmtId="0" fontId="57" fillId="0" borderId="0" xfId="34" applyFont="1" applyBorder="1" applyAlignment="1">
      <alignment vertical="top" wrapText="1"/>
      <protection/>
    </xf>
    <xf numFmtId="0" fontId="57" fillId="0" borderId="0" xfId="34" applyFont="1" applyBorder="1" applyAlignment="1" quotePrefix="1">
      <alignment vertical="top" wrapText="1"/>
      <protection/>
    </xf>
    <xf numFmtId="0" fontId="57" fillId="0" borderId="15" xfId="34" applyFont="1" applyBorder="1" applyAlignment="1" quotePrefix="1">
      <alignment vertical="top" wrapText="1"/>
      <protection/>
    </xf>
    <xf numFmtId="0" fontId="57" fillId="0" borderId="15" xfId="34" applyFont="1" applyBorder="1" applyAlignment="1" quotePrefix="1">
      <alignment horizontal="left" vertical="center" wrapText="1"/>
      <protection/>
    </xf>
    <xf numFmtId="0" fontId="57" fillId="0" borderId="0" xfId="35" applyFont="1" applyAlignment="1" quotePrefix="1">
      <alignment horizontal="left" vertical="center" wrapText="1"/>
      <protection/>
    </xf>
    <xf numFmtId="0" fontId="57" fillId="0" borderId="15" xfId="35" applyFont="1" applyBorder="1" applyAlignment="1" quotePrefix="1">
      <alignment horizontal="left" vertical="center" wrapText="1"/>
      <protection/>
    </xf>
    <xf numFmtId="0" fontId="57" fillId="0" borderId="17" xfId="34" applyFont="1" applyBorder="1" applyAlignment="1" quotePrefix="1">
      <alignment horizontal="left" vertical="center"/>
      <protection/>
    </xf>
    <xf numFmtId="0" fontId="57" fillId="0" borderId="17" xfId="34" applyFont="1" applyBorder="1" applyAlignment="1">
      <alignment horizontal="left" vertical="center"/>
      <protection/>
    </xf>
    <xf numFmtId="0" fontId="57" fillId="0" borderId="23" xfId="0" applyFont="1" applyFill="1" applyBorder="1" applyAlignment="1" quotePrefix="1">
      <alignment horizontal="center" vertical="center" wrapText="1"/>
    </xf>
    <xf numFmtId="0" fontId="61" fillId="0" borderId="19" xfId="0" applyFont="1" applyBorder="1" applyAlignment="1">
      <alignment horizontal="center" wrapText="1"/>
    </xf>
    <xf numFmtId="0" fontId="60" fillId="0" borderId="17" xfId="34" applyFont="1" applyBorder="1" applyAlignment="1">
      <alignment horizontal="center" vertical="center"/>
      <protection/>
    </xf>
    <xf numFmtId="0" fontId="60" fillId="0" borderId="0" xfId="34" applyFont="1" applyBorder="1" applyAlignment="1">
      <alignment horizontal="center" vertical="center"/>
      <protection/>
    </xf>
    <xf numFmtId="0" fontId="57" fillId="0" borderId="19" xfId="34" applyFont="1" applyFill="1" applyBorder="1" applyAlignment="1" quotePrefix="1">
      <alignment horizontal="center" vertical="center" wrapText="1"/>
      <protection/>
    </xf>
    <xf numFmtId="0" fontId="57" fillId="0" borderId="10" xfId="34" applyFont="1" applyFill="1" applyBorder="1" applyAlignment="1" quotePrefix="1">
      <alignment horizontal="center" vertical="center" wrapText="1"/>
      <protection/>
    </xf>
    <xf numFmtId="0" fontId="61" fillId="0" borderId="13" xfId="0" applyFont="1" applyBorder="1" applyAlignment="1">
      <alignment horizontal="center"/>
    </xf>
    <xf numFmtId="0" fontId="57" fillId="0" borderId="0" xfId="0" applyFont="1" applyAlignment="1">
      <alignment horizontal="left" vertical="top"/>
    </xf>
    <xf numFmtId="0" fontId="57" fillId="0" borderId="0" xfId="0" applyFont="1" applyAlignment="1" quotePrefix="1">
      <alignment horizontal="center" vertical="top"/>
    </xf>
    <xf numFmtId="0" fontId="57" fillId="0" borderId="0" xfId="0" applyFont="1" applyAlignment="1" quotePrefix="1">
      <alignment horizontal="left" vertical="top" wrapText="1"/>
    </xf>
    <xf numFmtId="0" fontId="57" fillId="0" borderId="0" xfId="0" applyFont="1" applyAlignment="1">
      <alignment horizontal="left" vertical="top" wrapText="1"/>
    </xf>
    <xf numFmtId="0" fontId="57" fillId="0" borderId="0" xfId="0" applyFont="1" applyAlignment="1">
      <alignment vertical="top" wrapText="1"/>
    </xf>
    <xf numFmtId="0" fontId="59" fillId="0" borderId="0" xfId="0" applyFont="1" applyAlignment="1" quotePrefix="1">
      <alignment horizontal="left" vertical="top"/>
    </xf>
    <xf numFmtId="0" fontId="59" fillId="0" borderId="0" xfId="0" applyFont="1" applyAlignment="1">
      <alignment vertical="top"/>
    </xf>
    <xf numFmtId="0" fontId="13" fillId="0" borderId="0" xfId="0" applyFont="1" applyAlignment="1" quotePrefix="1">
      <alignment horizontal="left" vertical="top" wrapText="1"/>
    </xf>
    <xf numFmtId="0" fontId="59" fillId="0" borderId="0" xfId="0" applyFont="1" applyAlignment="1">
      <alignment vertical="top" wrapText="1"/>
    </xf>
    <xf numFmtId="0" fontId="59" fillId="0" borderId="0" xfId="0" applyFont="1" applyAlignment="1" quotePrefix="1">
      <alignment horizontal="center"/>
    </xf>
    <xf numFmtId="0" fontId="60" fillId="0" borderId="0" xfId="0" applyFont="1" applyAlignment="1">
      <alignment horizontal="center" vertical="top" wrapText="1"/>
    </xf>
    <xf numFmtId="0" fontId="57" fillId="0" borderId="0" xfId="35" applyFont="1" applyAlignment="1">
      <alignment horizontal="left" vertical="center"/>
      <protection/>
    </xf>
    <xf numFmtId="0" fontId="57" fillId="0" borderId="15" xfId="35" applyFont="1" applyBorder="1" applyAlignment="1">
      <alignment horizontal="left" vertical="center"/>
      <protection/>
    </xf>
    <xf numFmtId="0" fontId="57" fillId="0" borderId="11" xfId="35" applyFont="1" applyBorder="1" applyAlignment="1" quotePrefix="1">
      <alignment horizontal="left" vertical="center" wrapText="1"/>
      <protection/>
    </xf>
    <xf numFmtId="0" fontId="57" fillId="0" borderId="11" xfId="35" applyFont="1" applyBorder="1" applyAlignment="1">
      <alignment horizontal="left" vertical="center"/>
      <protection/>
    </xf>
    <xf numFmtId="0" fontId="57" fillId="0" borderId="21" xfId="35" applyFont="1" applyBorder="1" applyAlignment="1">
      <alignment horizontal="left" vertical="center"/>
      <protection/>
    </xf>
    <xf numFmtId="0" fontId="59" fillId="0" borderId="0" xfId="0" applyFont="1" applyAlignment="1" quotePrefix="1">
      <alignment horizontal="left" vertical="center"/>
    </xf>
    <xf numFmtId="0" fontId="59" fillId="0" borderId="0" xfId="0" applyFont="1" applyAlignment="1">
      <alignment vertical="center"/>
    </xf>
    <xf numFmtId="0" fontId="57" fillId="0" borderId="0" xfId="35" applyFont="1" applyAlignment="1">
      <alignment vertical="top" wrapText="1"/>
      <protection/>
    </xf>
    <xf numFmtId="0" fontId="57" fillId="0" borderId="0" xfId="35" applyFont="1" applyAlignment="1" quotePrefix="1">
      <alignment vertical="top" wrapText="1"/>
      <protection/>
    </xf>
    <xf numFmtId="0" fontId="57" fillId="0" borderId="15" xfId="35" applyFont="1" applyBorder="1" applyAlignment="1" quotePrefix="1">
      <alignment vertical="top" wrapText="1"/>
      <protection/>
    </xf>
    <xf numFmtId="0" fontId="57" fillId="0" borderId="17" xfId="35" applyFont="1" applyBorder="1" applyAlignment="1" quotePrefix="1">
      <alignment horizontal="left" vertical="center"/>
      <protection/>
    </xf>
    <xf numFmtId="0" fontId="57" fillId="0" borderId="17" xfId="35" applyFont="1" applyBorder="1" applyAlignment="1">
      <alignment horizontal="left" vertical="center"/>
      <protection/>
    </xf>
    <xf numFmtId="0" fontId="59" fillId="0" borderId="10" xfId="0" applyFont="1" applyBorder="1" applyAlignment="1">
      <alignment vertical="center"/>
    </xf>
    <xf numFmtId="0" fontId="59" fillId="0" borderId="10" xfId="0" applyFont="1" applyBorder="1" applyAlignment="1" quotePrefix="1">
      <alignment vertical="center"/>
    </xf>
    <xf numFmtId="0" fontId="60" fillId="0" borderId="17" xfId="0" applyFont="1" applyBorder="1" applyAlignment="1">
      <alignment horizontal="center" wrapText="1"/>
    </xf>
    <xf numFmtId="0" fontId="57" fillId="0" borderId="17" xfId="0" applyFont="1" applyBorder="1" applyAlignment="1">
      <alignment/>
    </xf>
    <xf numFmtId="0" fontId="57" fillId="0" borderId="0" xfId="0" applyFont="1" applyAlignment="1">
      <alignment/>
    </xf>
    <xf numFmtId="0" fontId="61" fillId="0" borderId="11" xfId="0" applyFont="1" applyBorder="1" applyAlignment="1">
      <alignment horizontal="center" wrapText="1"/>
    </xf>
    <xf numFmtId="0" fontId="57" fillId="0" borderId="17" xfId="0" applyFont="1" applyBorder="1" applyAlignment="1" quotePrefix="1">
      <alignment horizontal="center" vertical="center" wrapText="1"/>
    </xf>
    <xf numFmtId="0" fontId="57" fillId="0" borderId="17" xfId="0" applyFont="1" applyBorder="1" applyAlignment="1">
      <alignment vertical="center" wrapText="1"/>
    </xf>
    <xf numFmtId="0" fontId="57" fillId="0" borderId="14" xfId="0" applyFont="1" applyBorder="1" applyAlignment="1">
      <alignment vertical="center" wrapText="1"/>
    </xf>
    <xf numFmtId="0" fontId="57" fillId="0" borderId="11" xfId="0" applyFont="1" applyBorder="1" applyAlignment="1">
      <alignment vertical="center" wrapText="1"/>
    </xf>
    <xf numFmtId="0" fontId="57" fillId="0" borderId="21" xfId="0" applyFont="1" applyBorder="1" applyAlignment="1">
      <alignment vertical="center" wrapText="1"/>
    </xf>
    <xf numFmtId="0" fontId="7" fillId="0" borderId="22" xfId="0" applyFont="1" applyBorder="1" applyAlignment="1">
      <alignment horizontal="center" vertical="center" wrapText="1"/>
    </xf>
    <xf numFmtId="0" fontId="57" fillId="0" borderId="23" xfId="0" applyFont="1" applyBorder="1" applyAlignment="1" quotePrefix="1">
      <alignment horizontal="center" vertical="center" wrapText="1"/>
    </xf>
    <xf numFmtId="0" fontId="57" fillId="0" borderId="20" xfId="0" applyFont="1" applyBorder="1" applyAlignment="1" quotePrefix="1">
      <alignment horizontal="center" vertical="center" wrapText="1"/>
    </xf>
    <xf numFmtId="0" fontId="57" fillId="0" borderId="16" xfId="0" applyFont="1" applyBorder="1" applyAlignment="1" quotePrefix="1">
      <alignment horizontal="center" vertical="center" wrapText="1"/>
    </xf>
    <xf numFmtId="0" fontId="59" fillId="0" borderId="10" xfId="0" applyFont="1" applyFill="1" applyBorder="1" applyAlignment="1">
      <alignment vertical="center"/>
    </xf>
    <xf numFmtId="0" fontId="59" fillId="0" borderId="10" xfId="0" applyFont="1" applyFill="1" applyBorder="1" applyAlignment="1" quotePrefix="1">
      <alignment vertical="center"/>
    </xf>
    <xf numFmtId="0" fontId="60" fillId="0" borderId="17" xfId="0" applyFont="1" applyFill="1" applyBorder="1" applyAlignment="1">
      <alignment horizontal="center" wrapText="1"/>
    </xf>
    <xf numFmtId="0" fontId="57" fillId="0" borderId="17" xfId="0" applyFont="1" applyFill="1" applyBorder="1" applyAlignment="1">
      <alignment/>
    </xf>
    <xf numFmtId="0" fontId="57" fillId="0" borderId="0" xfId="0" applyFont="1" applyFill="1" applyAlignment="1">
      <alignment/>
    </xf>
    <xf numFmtId="0" fontId="61" fillId="0" borderId="11" xfId="0" applyFont="1" applyFill="1" applyBorder="1" applyAlignment="1">
      <alignment horizontal="center" wrapText="1"/>
    </xf>
    <xf numFmtId="0" fontId="57" fillId="0" borderId="17" xfId="0" applyFont="1" applyFill="1" applyBorder="1" applyAlignment="1" quotePrefix="1">
      <alignment horizontal="center" vertical="center" wrapText="1"/>
    </xf>
    <xf numFmtId="0" fontId="57" fillId="0" borderId="17" xfId="0" applyFont="1" applyFill="1" applyBorder="1" applyAlignment="1">
      <alignment vertical="center" wrapText="1"/>
    </xf>
    <xf numFmtId="0" fontId="57" fillId="0" borderId="14" xfId="0" applyFont="1" applyFill="1" applyBorder="1" applyAlignment="1">
      <alignment vertical="center" wrapText="1"/>
    </xf>
    <xf numFmtId="0" fontId="57" fillId="0" borderId="11" xfId="0" applyFont="1" applyFill="1" applyBorder="1" applyAlignment="1">
      <alignment vertical="center" wrapText="1"/>
    </xf>
    <xf numFmtId="0" fontId="57" fillId="0" borderId="21" xfId="0" applyFont="1" applyFill="1" applyBorder="1" applyAlignment="1">
      <alignment vertical="center" wrapText="1"/>
    </xf>
    <xf numFmtId="0" fontId="57" fillId="0" borderId="20" xfId="0" applyFont="1" applyFill="1" applyBorder="1" applyAlignment="1" quotePrefix="1">
      <alignment horizontal="center" vertical="center" wrapText="1"/>
    </xf>
    <xf numFmtId="0" fontId="57" fillId="0" borderId="16" xfId="0" applyFont="1" applyFill="1" applyBorder="1" applyAlignment="1" quotePrefix="1">
      <alignment horizontal="center" vertical="center" wrapText="1"/>
    </xf>
    <xf numFmtId="0" fontId="59" fillId="0" borderId="0" xfId="0" applyFont="1" applyFill="1" applyAlignment="1" quotePrefix="1">
      <alignment horizontal="left" vertical="top"/>
    </xf>
    <xf numFmtId="0" fontId="59" fillId="0" borderId="0" xfId="0" applyFont="1" applyFill="1" applyAlignment="1">
      <alignment vertical="top"/>
    </xf>
    <xf numFmtId="0" fontId="59" fillId="0" borderId="0" xfId="0" applyFont="1" applyFill="1" applyAlignment="1" quotePrefix="1">
      <alignment horizontal="left" vertical="center"/>
    </xf>
    <xf numFmtId="0" fontId="59" fillId="0" borderId="0" xfId="0" applyFont="1" applyFill="1" applyAlignment="1">
      <alignment vertical="center"/>
    </xf>
    <xf numFmtId="0" fontId="57" fillId="0" borderId="0" xfId="0" applyNumberFormat="1" applyFont="1" applyFill="1" applyBorder="1" applyAlignment="1">
      <alignment vertical="top" wrapText="1"/>
    </xf>
    <xf numFmtId="0" fontId="59" fillId="0" borderId="0" xfId="0" applyFont="1" applyFill="1" applyAlignment="1" quotePrefix="1">
      <alignment horizontal="left" vertical="center" wrapText="1"/>
    </xf>
    <xf numFmtId="0" fontId="59" fillId="0" borderId="0" xfId="0" applyFont="1" applyFill="1" applyAlignment="1">
      <alignment vertical="center" wrapText="1"/>
    </xf>
    <xf numFmtId="0" fontId="59" fillId="0" borderId="0" xfId="33" applyFont="1" applyAlignment="1">
      <alignment vertical="center" wrapText="1"/>
      <protection/>
    </xf>
    <xf numFmtId="0" fontId="57" fillId="0" borderId="0" xfId="0" applyFont="1" applyAlignment="1">
      <alignment vertical="center" wrapText="1"/>
    </xf>
    <xf numFmtId="0" fontId="59" fillId="0" borderId="0" xfId="0" applyFont="1" applyFill="1" applyAlignment="1" quotePrefix="1">
      <alignment horizontal="center"/>
    </xf>
    <xf numFmtId="0" fontId="57" fillId="0" borderId="0" xfId="0" applyNumberFormat="1" applyFont="1" applyFill="1" applyBorder="1" applyAlignment="1" quotePrefix="1">
      <alignment horizontal="left" vertical="top" wrapText="1"/>
    </xf>
    <xf numFmtId="0" fontId="57" fillId="0" borderId="0" xfId="0" applyNumberFormat="1" applyFont="1" applyFill="1" applyBorder="1" applyAlignment="1">
      <alignment horizontal="left" vertical="top" wrapText="1"/>
    </xf>
    <xf numFmtId="0" fontId="57" fillId="0" borderId="0" xfId="0" applyFont="1" applyFill="1" applyAlignment="1" quotePrefix="1">
      <alignment horizontal="left" vertical="top" wrapText="1"/>
    </xf>
    <xf numFmtId="0" fontId="57" fillId="0" borderId="0" xfId="0" applyFont="1" applyFill="1" applyAlignment="1">
      <alignment horizontal="left" vertical="top"/>
    </xf>
    <xf numFmtId="0" fontId="57" fillId="0" borderId="0" xfId="0" applyFont="1" applyFill="1" applyBorder="1" applyAlignment="1" quotePrefix="1">
      <alignment horizontal="center" vertical="top"/>
    </xf>
    <xf numFmtId="0" fontId="60" fillId="0" borderId="0" xfId="0" applyFont="1" applyFill="1" applyBorder="1" applyAlignment="1">
      <alignment horizontal="center" vertical="top" wrapText="1"/>
    </xf>
    <xf numFmtId="0" fontId="59" fillId="0" borderId="0" xfId="0" applyFont="1" applyAlignment="1" quotePrefix="1">
      <alignment horizontal="left" vertical="center" wrapText="1"/>
    </xf>
    <xf numFmtId="0" fontId="59" fillId="0" borderId="0" xfId="0" applyFont="1" applyAlignment="1">
      <alignment vertical="center" wrapText="1"/>
    </xf>
    <xf numFmtId="0" fontId="59" fillId="0" borderId="0" xfId="35" applyFont="1" applyAlignment="1">
      <alignment vertical="center" wrapText="1"/>
      <protection/>
    </xf>
    <xf numFmtId="0" fontId="57" fillId="0" borderId="22" xfId="0" applyFont="1" applyBorder="1" applyAlignment="1">
      <alignment horizontal="center" vertical="center" wrapText="1"/>
    </xf>
    <xf numFmtId="0" fontId="57" fillId="0" borderId="21" xfId="34" applyFont="1" applyBorder="1" applyAlignment="1" quotePrefix="1">
      <alignment horizontal="left" vertical="center" wrapText="1"/>
      <protection/>
    </xf>
    <xf numFmtId="0" fontId="57" fillId="0" borderId="15" xfId="34" applyFont="1" applyBorder="1" applyAlignment="1">
      <alignment vertical="top" wrapText="1"/>
      <protection/>
    </xf>
    <xf numFmtId="0" fontId="62" fillId="0" borderId="0" xfId="0" applyFont="1" applyAlignment="1">
      <alignment horizontal="left" vertical="center"/>
    </xf>
    <xf numFmtId="0" fontId="62" fillId="0" borderId="15" xfId="0" applyFont="1" applyBorder="1" applyAlignment="1">
      <alignment horizontal="left" vertical="center"/>
    </xf>
    <xf numFmtId="0" fontId="55" fillId="0" borderId="0" xfId="0" applyFont="1" applyFill="1" applyBorder="1" applyAlignment="1">
      <alignment horizontal="center" vertical="top" wrapText="1"/>
    </xf>
    <xf numFmtId="0" fontId="54" fillId="0" borderId="0" xfId="0" applyFont="1" applyFill="1" applyAlignment="1" quotePrefix="1">
      <alignment horizontal="left" vertical="top" wrapText="1"/>
    </xf>
    <xf numFmtId="0" fontId="54" fillId="0" borderId="0" xfId="0" applyFont="1" applyFill="1" applyAlignment="1">
      <alignment horizontal="left" vertical="top"/>
    </xf>
    <xf numFmtId="0" fontId="54" fillId="0" borderId="0" xfId="0" applyFont="1" applyFill="1" applyBorder="1" applyAlignment="1" quotePrefix="1">
      <alignment horizontal="center" vertical="top"/>
    </xf>
    <xf numFmtId="0" fontId="54" fillId="0" borderId="0" xfId="0" applyNumberFormat="1" applyFont="1" applyFill="1" applyBorder="1" applyAlignment="1">
      <alignment vertical="top" wrapText="1"/>
    </xf>
    <xf numFmtId="0" fontId="54" fillId="0" borderId="0" xfId="0" applyNumberFormat="1" applyFont="1" applyFill="1" applyBorder="1" applyAlignment="1" quotePrefix="1">
      <alignment horizontal="left" vertical="top" wrapText="1"/>
    </xf>
    <xf numFmtId="0" fontId="54" fillId="0" borderId="0" xfId="0" applyNumberFormat="1" applyFont="1" applyFill="1" applyBorder="1" applyAlignment="1">
      <alignment horizontal="left" vertical="top" wrapText="1"/>
    </xf>
    <xf numFmtId="0" fontId="53" fillId="0" borderId="0" xfId="0" applyFont="1" applyFill="1" applyAlignment="1" quotePrefix="1">
      <alignment horizontal="left"/>
    </xf>
    <xf numFmtId="0" fontId="53" fillId="0" borderId="0" xfId="0" applyFont="1" applyFill="1" applyAlignment="1">
      <alignment/>
    </xf>
    <xf numFmtId="0" fontId="53" fillId="0" borderId="0" xfId="0" applyFont="1" applyFill="1" applyAlignment="1" quotePrefix="1">
      <alignment horizontal="left" wrapText="1"/>
    </xf>
    <xf numFmtId="0" fontId="53" fillId="0" borderId="0" xfId="0" applyFont="1" applyFill="1" applyAlignment="1" quotePrefix="1">
      <alignment horizontal="center"/>
    </xf>
    <xf numFmtId="0" fontId="54" fillId="0" borderId="0" xfId="34" applyFont="1" applyBorder="1" applyAlignment="1" quotePrefix="1">
      <alignment horizontal="left" vertical="center" wrapText="1"/>
      <protection/>
    </xf>
    <xf numFmtId="0" fontId="54" fillId="0" borderId="0" xfId="34" applyFont="1" applyBorder="1" applyAlignment="1">
      <alignment horizontal="left" vertical="center"/>
      <protection/>
    </xf>
    <xf numFmtId="0" fontId="54" fillId="0" borderId="15" xfId="34" applyFont="1" applyBorder="1" applyAlignment="1">
      <alignment horizontal="left" vertical="center"/>
      <protection/>
    </xf>
    <xf numFmtId="0" fontId="53" fillId="0" borderId="0" xfId="34" applyFont="1" applyBorder="1" applyAlignment="1" quotePrefix="1">
      <alignment horizontal="left" vertical="center" wrapText="1"/>
      <protection/>
    </xf>
    <xf numFmtId="0" fontId="53" fillId="0" borderId="0" xfId="34" applyFont="1" applyBorder="1" applyAlignment="1">
      <alignment horizontal="left" vertical="center"/>
      <protection/>
    </xf>
    <xf numFmtId="0" fontId="53" fillId="0" borderId="15" xfId="34" applyFont="1" applyBorder="1" applyAlignment="1">
      <alignment horizontal="left" vertical="center"/>
      <protection/>
    </xf>
    <xf numFmtId="0" fontId="54" fillId="0" borderId="11" xfId="34" applyFont="1" applyBorder="1" applyAlignment="1" quotePrefix="1">
      <alignment horizontal="left" vertical="center" wrapText="1"/>
      <protection/>
    </xf>
    <xf numFmtId="0" fontId="54" fillId="0" borderId="11" xfId="34" applyFont="1" applyBorder="1" applyAlignment="1">
      <alignment horizontal="left" vertical="center"/>
      <protection/>
    </xf>
    <xf numFmtId="0" fontId="54" fillId="0" borderId="21" xfId="34" applyFont="1" applyBorder="1" applyAlignment="1">
      <alignment horizontal="left" vertical="center"/>
      <protection/>
    </xf>
    <xf numFmtId="0" fontId="54" fillId="0" borderId="0" xfId="34" applyFont="1" applyBorder="1" applyAlignment="1">
      <alignment vertical="top" wrapText="1"/>
      <protection/>
    </xf>
    <xf numFmtId="0" fontId="54" fillId="0" borderId="0" xfId="34" applyFont="1" applyBorder="1" applyAlignment="1" quotePrefix="1">
      <alignment vertical="top" wrapText="1"/>
      <protection/>
    </xf>
    <xf numFmtId="0" fontId="54" fillId="0" borderId="15" xfId="34" applyFont="1" applyBorder="1" applyAlignment="1" quotePrefix="1">
      <alignment vertical="top" wrapText="1"/>
      <protection/>
    </xf>
    <xf numFmtId="0" fontId="53" fillId="0" borderId="10" xfId="0" applyFont="1" applyFill="1" applyBorder="1" applyAlignment="1">
      <alignment vertical="center"/>
    </xf>
    <xf numFmtId="0" fontId="53" fillId="0" borderId="10" xfId="0" applyFont="1" applyFill="1" applyBorder="1" applyAlignment="1" quotePrefix="1">
      <alignment vertical="center"/>
    </xf>
    <xf numFmtId="0" fontId="55" fillId="0" borderId="17" xfId="0" applyFont="1" applyFill="1" applyBorder="1" applyAlignment="1">
      <alignment horizontal="center" wrapText="1"/>
    </xf>
    <xf numFmtId="0" fontId="54" fillId="0" borderId="17" xfId="0" applyFont="1" applyFill="1" applyBorder="1" applyAlignment="1">
      <alignment/>
    </xf>
    <xf numFmtId="0" fontId="54" fillId="0" borderId="0" xfId="0" applyFont="1" applyFill="1" applyAlignment="1">
      <alignment/>
    </xf>
    <xf numFmtId="0" fontId="56" fillId="0" borderId="11" xfId="0" applyFont="1" applyFill="1" applyBorder="1" applyAlignment="1">
      <alignment horizontal="center" wrapText="1"/>
    </xf>
    <xf numFmtId="0" fontId="54" fillId="0" borderId="17" xfId="0" applyFont="1" applyFill="1" applyBorder="1" applyAlignment="1" quotePrefix="1">
      <alignment horizontal="center" vertical="center" wrapText="1"/>
    </xf>
    <xf numFmtId="0" fontId="54" fillId="0" borderId="17" xfId="0" applyFont="1" applyFill="1" applyBorder="1" applyAlignment="1">
      <alignment vertical="center" wrapText="1"/>
    </xf>
    <xf numFmtId="0" fontId="54" fillId="0" borderId="14" xfId="0" applyFont="1" applyFill="1" applyBorder="1" applyAlignment="1">
      <alignment vertical="center" wrapText="1"/>
    </xf>
    <xf numFmtId="0" fontId="54" fillId="0" borderId="11" xfId="0" applyFont="1" applyFill="1" applyBorder="1" applyAlignment="1">
      <alignment vertical="center" wrapText="1"/>
    </xf>
    <xf numFmtId="0" fontId="54" fillId="0" borderId="21" xfId="0" applyFont="1" applyFill="1" applyBorder="1" applyAlignment="1">
      <alignment vertical="center" wrapText="1"/>
    </xf>
    <xf numFmtId="0" fontId="54" fillId="0" borderId="22" xfId="0" applyFont="1" applyFill="1" applyBorder="1" applyAlignment="1">
      <alignment horizontal="center" vertical="center" wrapText="1"/>
    </xf>
    <xf numFmtId="0" fontId="54" fillId="0" borderId="23" xfId="0" applyFont="1" applyFill="1" applyBorder="1" applyAlignment="1" quotePrefix="1">
      <alignment horizontal="center" vertical="center" wrapText="1"/>
    </xf>
    <xf numFmtId="0" fontId="54" fillId="0" borderId="20" xfId="0" applyFont="1" applyFill="1" applyBorder="1" applyAlignment="1" quotePrefix="1">
      <alignment horizontal="center" vertical="center" wrapText="1"/>
    </xf>
    <xf numFmtId="0" fontId="54" fillId="0" borderId="16" xfId="0" applyFont="1" applyFill="1" applyBorder="1" applyAlignment="1" quotePrefix="1">
      <alignment horizontal="center" vertical="center" wrapText="1"/>
    </xf>
    <xf numFmtId="0" fontId="54" fillId="0" borderId="17" xfId="34" applyFont="1" applyBorder="1" applyAlignment="1" quotePrefix="1">
      <alignment horizontal="left" vertical="center"/>
      <protection/>
    </xf>
    <xf numFmtId="0" fontId="54" fillId="0" borderId="17" xfId="34" applyFont="1" applyBorder="1" applyAlignment="1">
      <alignment horizontal="left" vertical="center"/>
      <protection/>
    </xf>
    <xf numFmtId="0" fontId="53" fillId="0" borderId="13" xfId="0" applyFont="1" applyFill="1" applyBorder="1" applyAlignment="1" quotePrefix="1">
      <alignment vertical="center"/>
    </xf>
    <xf numFmtId="0" fontId="54" fillId="0" borderId="19" xfId="0" applyFont="1" applyBorder="1" applyAlignment="1">
      <alignment/>
    </xf>
    <xf numFmtId="0" fontId="62" fillId="0" borderId="11" xfId="0" applyFont="1" applyBorder="1" applyAlignment="1">
      <alignment/>
    </xf>
    <xf numFmtId="0" fontId="54" fillId="0" borderId="11" xfId="0" applyFont="1" applyFill="1" applyBorder="1" applyAlignment="1" quotePrefix="1">
      <alignment horizontal="center" vertical="center" wrapText="1"/>
    </xf>
    <xf numFmtId="176" fontId="58" fillId="0" borderId="0" xfId="0" applyNumberFormat="1" applyFont="1" applyFill="1" applyBorder="1" applyAlignment="1">
      <alignment horizontal="center" vertical="center" wrapText="1"/>
    </xf>
    <xf numFmtId="176" fontId="57" fillId="0" borderId="17" xfId="0" applyNumberFormat="1" applyFont="1" applyFill="1" applyBorder="1" applyAlignment="1">
      <alignment horizontal="right" vertical="center"/>
    </xf>
    <xf numFmtId="180" fontId="57" fillId="0" borderId="0" xfId="0" applyNumberFormat="1" applyFont="1" applyFill="1" applyBorder="1" applyAlignment="1">
      <alignment horizontal="center" vertical="center"/>
    </xf>
    <xf numFmtId="176" fontId="57" fillId="0" borderId="0" xfId="0" applyNumberFormat="1" applyFont="1" applyFill="1" applyBorder="1" applyAlignment="1">
      <alignment horizontal="right" vertical="center"/>
    </xf>
    <xf numFmtId="176" fontId="57" fillId="0" borderId="0" xfId="41" applyNumberFormat="1" applyFont="1" applyFill="1" applyAlignment="1">
      <alignment horizontal="right" vertical="center"/>
    </xf>
    <xf numFmtId="176" fontId="57" fillId="0" borderId="11" xfId="41" applyNumberFormat="1" applyFont="1" applyFill="1" applyBorder="1" applyAlignment="1">
      <alignment horizontal="right" vertical="center"/>
    </xf>
    <xf numFmtId="0" fontId="54" fillId="0" borderId="0" xfId="0" applyFont="1" applyFill="1" applyAlignment="1">
      <alignment vertical="center"/>
    </xf>
    <xf numFmtId="0" fontId="0" fillId="0" borderId="0" xfId="0" applyAlignment="1">
      <alignment vertical="center"/>
    </xf>
    <xf numFmtId="0" fontId="54" fillId="0" borderId="11" xfId="0" applyFont="1" applyFill="1" applyBorder="1" applyAlignment="1">
      <alignment vertical="center"/>
    </xf>
    <xf numFmtId="0" fontId="0" fillId="0" borderId="11" xfId="0" applyBorder="1" applyAlignment="1">
      <alignment vertical="center"/>
    </xf>
    <xf numFmtId="3" fontId="54" fillId="0" borderId="0" xfId="0" applyNumberFormat="1" applyFont="1" applyFill="1" applyAlignment="1">
      <alignment vertical="center"/>
    </xf>
    <xf numFmtId="0" fontId="54" fillId="0" borderId="0" xfId="0" applyFont="1" applyBorder="1" applyAlignment="1" quotePrefix="1">
      <alignment horizontal="center" vertical="top"/>
    </xf>
    <xf numFmtId="0" fontId="54" fillId="0" borderId="0" xfId="0" applyFont="1" applyBorder="1" applyAlignment="1">
      <alignment horizontal="center" vertical="top"/>
    </xf>
    <xf numFmtId="0" fontId="54" fillId="0" borderId="0" xfId="0" applyFont="1" applyAlignment="1">
      <alignment horizontal="left" vertical="top"/>
    </xf>
    <xf numFmtId="0" fontId="54" fillId="0" borderId="0" xfId="0" applyFont="1" applyAlignment="1">
      <alignment vertical="top"/>
    </xf>
    <xf numFmtId="0" fontId="54" fillId="0" borderId="0" xfId="0" applyFont="1" applyBorder="1" applyAlignment="1" quotePrefix="1">
      <alignment horizontal="left" vertical="top" wrapText="1"/>
    </xf>
    <xf numFmtId="0" fontId="54" fillId="0" borderId="15" xfId="0" applyFont="1" applyBorder="1" applyAlignment="1" quotePrefix="1">
      <alignment horizontal="left" vertical="top" wrapText="1"/>
    </xf>
    <xf numFmtId="0" fontId="53" fillId="0" borderId="0" xfId="0" applyFont="1" applyBorder="1" applyAlignment="1" quotePrefix="1">
      <alignment horizontal="left" vertical="top" wrapText="1"/>
    </xf>
    <xf numFmtId="0" fontId="53" fillId="0" borderId="15" xfId="0" applyFont="1" applyBorder="1" applyAlignment="1" quotePrefix="1">
      <alignment horizontal="left" vertical="top" wrapText="1"/>
    </xf>
    <xf numFmtId="0" fontId="54" fillId="0" borderId="11" xfId="0" applyFont="1" applyBorder="1" applyAlignment="1" quotePrefix="1">
      <alignment horizontal="left" vertical="top" wrapText="1"/>
    </xf>
    <xf numFmtId="0" fontId="54" fillId="0" borderId="21" xfId="0" applyFont="1" applyBorder="1" applyAlignment="1" quotePrefix="1">
      <alignment horizontal="left" vertical="top" wrapText="1"/>
    </xf>
    <xf numFmtId="0" fontId="54" fillId="0" borderId="0" xfId="0" applyFont="1" applyBorder="1" applyAlignment="1">
      <alignment horizontal="left" vertical="top" wrapText="1"/>
    </xf>
    <xf numFmtId="0" fontId="54" fillId="0" borderId="15" xfId="0" applyFont="1" applyBorder="1" applyAlignment="1">
      <alignment horizontal="left" vertical="top" wrapText="1"/>
    </xf>
    <xf numFmtId="0" fontId="53" fillId="0" borderId="0" xfId="0" applyFont="1" applyAlignment="1" quotePrefix="1">
      <alignment horizontal="center"/>
    </xf>
    <xf numFmtId="0" fontId="53" fillId="0" borderId="0" xfId="0" applyFont="1" applyAlignment="1">
      <alignment horizontal="center"/>
    </xf>
    <xf numFmtId="0" fontId="56" fillId="0" borderId="11" xfId="0" applyFont="1" applyBorder="1" applyAlignment="1">
      <alignment horizontal="center" wrapText="1"/>
    </xf>
    <xf numFmtId="0" fontId="54" fillId="0" borderId="20" xfId="0" applyFont="1" applyBorder="1" applyAlignment="1" quotePrefix="1">
      <alignment horizontal="center" vertical="center" wrapText="1"/>
    </xf>
    <xf numFmtId="0" fontId="54" fillId="0" borderId="16" xfId="0" applyFont="1" applyBorder="1" applyAlignment="1" quotePrefix="1">
      <alignment horizontal="center" vertical="center" wrapText="1"/>
    </xf>
    <xf numFmtId="0" fontId="55" fillId="0" borderId="0" xfId="0" applyFont="1" applyFill="1" applyBorder="1" applyAlignment="1">
      <alignment horizontal="center" wrapText="1"/>
    </xf>
    <xf numFmtId="0" fontId="54" fillId="0" borderId="17" xfId="0" applyFont="1" applyBorder="1" applyAlignment="1" quotePrefix="1">
      <alignment horizontal="left" vertical="center"/>
    </xf>
    <xf numFmtId="0" fontId="54" fillId="0" borderId="0" xfId="0" applyFont="1" applyBorder="1" applyAlignment="1">
      <alignment horizontal="left" vertical="center"/>
    </xf>
    <xf numFmtId="0" fontId="54" fillId="0" borderId="15" xfId="0" applyFont="1" applyBorder="1" applyAlignment="1">
      <alignment horizontal="left" vertical="center"/>
    </xf>
    <xf numFmtId="0" fontId="55" fillId="0" borderId="17" xfId="33" applyFont="1" applyBorder="1" applyAlignment="1">
      <alignment horizontal="center" wrapText="1"/>
      <protection/>
    </xf>
    <xf numFmtId="0" fontId="54" fillId="0" borderId="17" xfId="33" applyFont="1" applyBorder="1" applyAlignment="1">
      <alignment/>
      <protection/>
    </xf>
    <xf numFmtId="0" fontId="54" fillId="0" borderId="0" xfId="33" applyFont="1" applyBorder="1" applyAlignment="1">
      <alignment/>
      <protection/>
    </xf>
    <xf numFmtId="0" fontId="54" fillId="0" borderId="0" xfId="33" applyFont="1" applyAlignment="1">
      <alignment/>
      <protection/>
    </xf>
    <xf numFmtId="0" fontId="56" fillId="0" borderId="11" xfId="33" applyFont="1" applyBorder="1" applyAlignment="1">
      <alignment horizontal="center" wrapText="1"/>
      <protection/>
    </xf>
    <xf numFmtId="0" fontId="54" fillId="0" borderId="20" xfId="33" applyFont="1" applyBorder="1" applyAlignment="1" quotePrefix="1">
      <alignment horizontal="center" vertical="center" wrapText="1"/>
      <protection/>
    </xf>
    <xf numFmtId="0" fontId="54" fillId="0" borderId="16" xfId="33" applyFont="1" applyBorder="1" applyAlignment="1" quotePrefix="1">
      <alignment horizontal="center" vertical="center" wrapText="1"/>
      <protection/>
    </xf>
    <xf numFmtId="0" fontId="54" fillId="0" borderId="0" xfId="34" applyFont="1" applyBorder="1" applyAlignment="1" quotePrefix="1">
      <alignment horizontal="left" vertical="top" wrapText="1"/>
      <protection/>
    </xf>
    <xf numFmtId="0" fontId="54" fillId="0" borderId="0" xfId="34" applyFont="1" applyBorder="1" applyAlignment="1">
      <alignment horizontal="left" vertical="top"/>
      <protection/>
    </xf>
    <xf numFmtId="0" fontId="54" fillId="0" borderId="15" xfId="34" applyFont="1" applyBorder="1" applyAlignment="1">
      <alignment horizontal="left" vertical="top"/>
      <protection/>
    </xf>
    <xf numFmtId="0" fontId="54" fillId="0" borderId="17" xfId="34" applyFont="1" applyBorder="1" applyAlignment="1" quotePrefix="1">
      <alignment horizontal="left" vertical="top"/>
      <protection/>
    </xf>
    <xf numFmtId="0" fontId="54" fillId="0" borderId="17" xfId="34" applyFont="1" applyBorder="1" applyAlignment="1">
      <alignment horizontal="left" vertical="top"/>
      <protection/>
    </xf>
    <xf numFmtId="0" fontId="53" fillId="0" borderId="0" xfId="34" applyFont="1" applyBorder="1" applyAlignment="1" quotePrefix="1">
      <alignment horizontal="left" vertical="top" wrapText="1"/>
      <protection/>
    </xf>
    <xf numFmtId="0" fontId="53" fillId="0" borderId="0" xfId="34" applyFont="1" applyBorder="1" applyAlignment="1">
      <alignment horizontal="left" vertical="top"/>
      <protection/>
    </xf>
    <xf numFmtId="0" fontId="53" fillId="0" borderId="15" xfId="34" applyFont="1" applyBorder="1" applyAlignment="1">
      <alignment horizontal="left" vertical="top"/>
      <protection/>
    </xf>
    <xf numFmtId="0" fontId="54" fillId="0" borderId="11" xfId="34" applyFont="1" applyBorder="1" applyAlignment="1" quotePrefix="1">
      <alignment horizontal="left" vertical="top" wrapText="1"/>
      <protection/>
    </xf>
    <xf numFmtId="0" fontId="54" fillId="0" borderId="11" xfId="34" applyFont="1" applyBorder="1" applyAlignment="1">
      <alignment horizontal="left" vertical="top"/>
      <protection/>
    </xf>
    <xf numFmtId="0" fontId="54" fillId="0" borderId="21" xfId="34" applyFont="1" applyBorder="1" applyAlignment="1">
      <alignment horizontal="left" vertical="top"/>
      <protection/>
    </xf>
    <xf numFmtId="0" fontId="53" fillId="0" borderId="0" xfId="33" applyFont="1" applyAlignment="1" quotePrefix="1">
      <alignment horizontal="left"/>
      <protection/>
    </xf>
    <xf numFmtId="0" fontId="53" fillId="0" borderId="0" xfId="33" applyFont="1" applyAlignment="1">
      <alignment/>
      <protection/>
    </xf>
    <xf numFmtId="0" fontId="53" fillId="0" borderId="0" xfId="33" applyFont="1" applyAlignment="1" quotePrefix="1">
      <alignment horizontal="center"/>
      <protection/>
    </xf>
    <xf numFmtId="0" fontId="53" fillId="0" borderId="0" xfId="33" applyFont="1" applyAlignment="1">
      <alignment horizontal="center"/>
      <protection/>
    </xf>
    <xf numFmtId="0" fontId="54" fillId="0" borderId="0" xfId="33" applyFont="1" applyAlignment="1">
      <alignment horizontal="left" vertical="top"/>
      <protection/>
    </xf>
    <xf numFmtId="0" fontId="54" fillId="0" borderId="0" xfId="33" applyFont="1" applyAlignment="1">
      <alignment vertical="top"/>
      <protection/>
    </xf>
    <xf numFmtId="0" fontId="54" fillId="0" borderId="0" xfId="33" applyFont="1" applyBorder="1" applyAlignment="1" quotePrefix="1">
      <alignment horizontal="center" vertical="top"/>
      <protection/>
    </xf>
    <xf numFmtId="0" fontId="54" fillId="0" borderId="0" xfId="33" applyFont="1" applyBorder="1" applyAlignment="1">
      <alignment horizontal="center" vertical="top"/>
      <protection/>
    </xf>
    <xf numFmtId="0" fontId="54" fillId="0" borderId="0" xfId="0" applyFont="1" applyBorder="1" applyAlignment="1" quotePrefix="1">
      <alignment horizontal="left" vertical="center" wrapText="1"/>
    </xf>
    <xf numFmtId="0" fontId="54" fillId="0" borderId="15" xfId="0" applyFont="1" applyBorder="1" applyAlignment="1" quotePrefix="1">
      <alignment horizontal="left" vertical="center" wrapText="1"/>
    </xf>
    <xf numFmtId="0" fontId="62" fillId="0" borderId="0" xfId="0" applyFont="1" applyAlignment="1">
      <alignment vertical="center"/>
    </xf>
    <xf numFmtId="0" fontId="62" fillId="0" borderId="15" xfId="0" applyFont="1" applyBorder="1" applyAlignment="1">
      <alignment vertical="center"/>
    </xf>
    <xf numFmtId="0" fontId="54" fillId="0" borderId="0" xfId="0" applyFont="1" applyBorder="1" applyAlignment="1">
      <alignment horizontal="left" vertical="center" wrapText="1"/>
    </xf>
    <xf numFmtId="0" fontId="54" fillId="0" borderId="15" xfId="0" applyFont="1" applyBorder="1" applyAlignment="1">
      <alignment horizontal="left" vertical="center" wrapText="1"/>
    </xf>
    <xf numFmtId="0" fontId="55" fillId="0" borderId="17" xfId="0" applyFont="1" applyBorder="1" applyAlignment="1">
      <alignment horizontal="center" wrapText="1"/>
    </xf>
    <xf numFmtId="0" fontId="54" fillId="0" borderId="17" xfId="0" applyFont="1" applyBorder="1" applyAlignment="1">
      <alignment/>
    </xf>
    <xf numFmtId="0" fontId="54" fillId="0" borderId="0" xfId="0" applyFont="1" applyBorder="1" applyAlignment="1">
      <alignment/>
    </xf>
    <xf numFmtId="0" fontId="54" fillId="0" borderId="0" xfId="0" applyFont="1" applyAlignment="1">
      <alignment/>
    </xf>
    <xf numFmtId="0" fontId="62" fillId="0" borderId="14" xfId="0" applyFont="1" applyBorder="1" applyAlignment="1">
      <alignment/>
    </xf>
    <xf numFmtId="0" fontId="53" fillId="0" borderId="0" xfId="0" applyFont="1" applyBorder="1" applyAlignment="1" quotePrefix="1">
      <alignment horizontal="left" vertical="center" wrapText="1"/>
    </xf>
    <xf numFmtId="0" fontId="53" fillId="0" borderId="15" xfId="0" applyFont="1" applyBorder="1" applyAlignment="1" quotePrefix="1">
      <alignment horizontal="left" vertical="center" wrapText="1"/>
    </xf>
    <xf numFmtId="0" fontId="54" fillId="0" borderId="11" xfId="0" applyFont="1" applyBorder="1" applyAlignment="1" quotePrefix="1">
      <alignment horizontal="left" vertical="center" wrapText="1"/>
    </xf>
    <xf numFmtId="0" fontId="54" fillId="0" borderId="21" xfId="0" applyFont="1" applyBorder="1" applyAlignment="1" quotePrefix="1">
      <alignment horizontal="left" vertical="center" wrapText="1"/>
    </xf>
    <xf numFmtId="0" fontId="53" fillId="0" borderId="0" xfId="0" applyFont="1" applyAlignment="1" quotePrefix="1">
      <alignment horizontal="left"/>
    </xf>
    <xf numFmtId="0" fontId="53" fillId="0" borderId="0" xfId="0" applyFont="1" applyAlignment="1">
      <alignment/>
    </xf>
    <xf numFmtId="0" fontId="53" fillId="0" borderId="0" xfId="0" applyFont="1" applyBorder="1" applyAlignment="1">
      <alignment horizontal="left" vertical="top"/>
    </xf>
    <xf numFmtId="0" fontId="53" fillId="0" borderId="15" xfId="0" applyFont="1" applyBorder="1" applyAlignment="1">
      <alignment horizontal="left" vertical="top"/>
    </xf>
    <xf numFmtId="0" fontId="54" fillId="0" borderId="0" xfId="0" applyFont="1" applyBorder="1" applyAlignment="1">
      <alignment horizontal="left" vertical="top"/>
    </xf>
    <xf numFmtId="0" fontId="54" fillId="0" borderId="15" xfId="0" applyFont="1" applyBorder="1" applyAlignment="1">
      <alignment horizontal="left" vertical="top"/>
    </xf>
    <xf numFmtId="0" fontId="54" fillId="0" borderId="11" xfId="0" applyFont="1" applyBorder="1" applyAlignment="1">
      <alignment horizontal="left" vertical="top"/>
    </xf>
    <xf numFmtId="0" fontId="54" fillId="0" borderId="21" xfId="0" applyFont="1" applyBorder="1" applyAlignment="1">
      <alignment horizontal="left" vertical="top"/>
    </xf>
    <xf numFmtId="0" fontId="54" fillId="0" borderId="17" xfId="0" applyFont="1" applyBorder="1" applyAlignment="1">
      <alignment horizontal="left" vertical="center"/>
    </xf>
    <xf numFmtId="0" fontId="62" fillId="0" borderId="14" xfId="0" applyFont="1" applyBorder="1" applyAlignment="1">
      <alignment vertical="center"/>
    </xf>
    <xf numFmtId="0" fontId="53" fillId="0" borderId="0" xfId="0" applyFont="1" applyBorder="1" applyAlignment="1" quotePrefix="1">
      <alignment horizontal="left"/>
    </xf>
    <xf numFmtId="0" fontId="53" fillId="0" borderId="0" xfId="0" applyFont="1" applyBorder="1" applyAlignment="1">
      <alignment/>
    </xf>
    <xf numFmtId="0" fontId="55" fillId="0" borderId="0" xfId="0" applyFont="1" applyBorder="1" applyAlignment="1">
      <alignment horizontal="center" wrapText="1"/>
    </xf>
    <xf numFmtId="0" fontId="53" fillId="0" borderId="0" xfId="0" applyFont="1" applyBorder="1" applyAlignment="1" quotePrefix="1">
      <alignment horizontal="center"/>
    </xf>
    <xf numFmtId="0" fontId="53" fillId="0" borderId="0" xfId="0" applyFont="1" applyBorder="1" applyAlignment="1">
      <alignment horizontal="center"/>
    </xf>
    <xf numFmtId="0" fontId="53" fillId="0" borderId="0" xfId="0" applyFont="1" applyAlignment="1">
      <alignment vertical="top" wrapText="1"/>
    </xf>
    <xf numFmtId="0" fontId="54" fillId="0" borderId="11" xfId="0" applyFont="1" applyBorder="1" applyAlignment="1">
      <alignment horizontal="left" vertical="center"/>
    </xf>
    <xf numFmtId="0" fontId="54" fillId="0" borderId="21" xfId="0" applyFont="1" applyBorder="1" applyAlignment="1">
      <alignment horizontal="left" vertical="center"/>
    </xf>
    <xf numFmtId="0" fontId="53" fillId="0" borderId="0" xfId="0" applyFont="1" applyBorder="1" applyAlignment="1">
      <alignment horizontal="left" vertical="center"/>
    </xf>
    <xf numFmtId="0" fontId="53" fillId="0" borderId="15" xfId="0" applyFont="1" applyBorder="1" applyAlignment="1">
      <alignment horizontal="left" vertical="center"/>
    </xf>
  </cellXfs>
  <cellStyles count="6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2 2" xfId="34"/>
    <cellStyle name="一般 2 2 2" xfId="35"/>
    <cellStyle name="一般_報表" xfId="36"/>
    <cellStyle name="一般_報表 2" xfId="37"/>
    <cellStyle name="一般_報表 2 2" xfId="38"/>
    <cellStyle name="Comma" xfId="39"/>
    <cellStyle name="千分位 2" xfId="40"/>
    <cellStyle name="千分位 2 2" xfId="41"/>
    <cellStyle name="千分位 2 2 2" xfId="42"/>
    <cellStyle name="千分位 4" xfId="43"/>
    <cellStyle name="千分位 4 2" xfId="44"/>
    <cellStyle name="Comma [0]" xfId="45"/>
    <cellStyle name="Followed Hyperlink" xfId="46"/>
    <cellStyle name="中等" xfId="47"/>
    <cellStyle name="合計" xfId="48"/>
    <cellStyle name="好" xfId="49"/>
    <cellStyle name="Percent" xfId="50"/>
    <cellStyle name="百分比 3" xfId="51"/>
    <cellStyle name="計算方式" xfId="52"/>
    <cellStyle name="Currency" xfId="53"/>
    <cellStyle name="Currency [0]" xfId="54"/>
    <cellStyle name="連結的儲存格" xfId="55"/>
    <cellStyle name="備註" xfId="56"/>
    <cellStyle name="Hyperlink" xfId="57"/>
    <cellStyle name="說明文字" xfId="58"/>
    <cellStyle name="輔色1" xfId="59"/>
    <cellStyle name="輔色2" xfId="60"/>
    <cellStyle name="輔色3" xfId="61"/>
    <cellStyle name="輔色4" xfId="62"/>
    <cellStyle name="輔色5" xfId="63"/>
    <cellStyle name="輔色6" xfId="64"/>
    <cellStyle name="標題" xfId="65"/>
    <cellStyle name="標題 1" xfId="66"/>
    <cellStyle name="標題 2" xfId="67"/>
    <cellStyle name="標題 3" xfId="68"/>
    <cellStyle name="標題 4" xfId="69"/>
    <cellStyle name="輸入" xfId="70"/>
    <cellStyle name="輸出" xfId="71"/>
    <cellStyle name="檢查儲存格" xfId="72"/>
    <cellStyle name="壞" xfId="73"/>
    <cellStyle name="警告文字"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24037;&#20316;&#25991;&#20214;\01-&#20998;&#24180;&#24230;2014-2022\2021\01-&#30333;&#26360;\07-&#25552;&#20132;&#32113;&#35336;&#34920;\02-&#24615;&#21029;&#32113;&#35336;&#34920;\02&#20013;&#23567;&#20225;&#26989;&#23601;&#26989;&#20154;&#25976;&#24615;&#21029;&#32113;&#35336;-&#34892;&#26989;&#21029;_109v1_&#20462;&#2749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yhchen\AppData\Local\Microsoft\Windows\INetCache\Content.Outlook\SJT8EY36\8&#20013;&#23567;&#20225;&#26989;&#34389;1120531_&#30333;&#30382;&#2636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cer\Vss6\DB&#32068;&#36000;&#36012;&#20154;1\&#20844;&#21209;&#32113;&#35336;&#22577;&#34920;-&#20844;&#21496;\09912\&#25353;&#36000;&#36012;&#20154;&#24615;&#21029;&#21450;&#32291;&#24066;&#21029;&#20998;09805(&#30334;&#33836;&#208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各年度-依時間序列"/>
      <sheetName val="109年"/>
      <sheetName val="108年"/>
      <sheetName val="107年"/>
      <sheetName val="106年"/>
      <sheetName val="105年"/>
      <sheetName val="104年"/>
      <sheetName val="103年 "/>
      <sheetName val="102年"/>
      <sheetName val="101年"/>
      <sheetName val="100年"/>
      <sheetName val="99年"/>
      <sheetName val="98年"/>
      <sheetName val="97年"/>
      <sheetName val="96年"/>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40-00-07"/>
      <sheetName val="2999-07-01"/>
      <sheetName val="2999-07-02"/>
      <sheetName val="2999-08-01"/>
      <sheetName val="2999-08-02"/>
      <sheetName val="0000-20-01"/>
      <sheetName val="0000-20-02"/>
      <sheetName val="0000-20-03"/>
      <sheetName val="0000-20-04"/>
      <sheetName val="0000-20-05"/>
      <sheetName val="0000-20-06"/>
      <sheetName val="0000-20-07"/>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按負責人性別及縣市別分"/>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D34"/>
  <sheetViews>
    <sheetView tabSelected="1" zoomScale="64" zoomScaleNormal="64" zoomScalePageLayoutView="0" workbookViewId="0" topLeftCell="A1">
      <selection activeCell="C34" sqref="C34"/>
    </sheetView>
  </sheetViews>
  <sheetFormatPr defaultColWidth="9.00390625" defaultRowHeight="16.5"/>
  <cols>
    <col min="1" max="1" width="5.125" style="294" customWidth="1"/>
    <col min="2" max="2" width="9.50390625" style="294" customWidth="1"/>
    <col min="3" max="3" width="80.625" style="294" customWidth="1"/>
    <col min="4" max="39" width="13.00390625" style="294" customWidth="1"/>
    <col min="40" max="51" width="13.00390625" style="225" customWidth="1"/>
    <col min="52" max="16384" width="9.00390625" style="294" customWidth="1"/>
  </cols>
  <sheetData>
    <row r="1" spans="1:51" s="293" customFormat="1" ht="19.5" customHeight="1">
      <c r="A1" s="360" t="s">
        <v>394</v>
      </c>
      <c r="B1" s="360"/>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c r="AM1" s="360"/>
      <c r="AN1" s="360"/>
      <c r="AO1" s="360"/>
      <c r="AP1" s="360"/>
      <c r="AQ1" s="360"/>
      <c r="AR1" s="360"/>
      <c r="AS1" s="360"/>
      <c r="AT1" s="360"/>
      <c r="AU1" s="360"/>
      <c r="AV1" s="360"/>
      <c r="AW1" s="360"/>
      <c r="AX1" s="360"/>
      <c r="AY1" s="360"/>
    </row>
    <row r="2" spans="1:51" ht="19.5" customHeight="1">
      <c r="A2" s="361"/>
      <c r="B2" s="361"/>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361"/>
      <c r="AL2" s="361"/>
      <c r="AM2" s="361"/>
      <c r="AN2" s="361"/>
      <c r="AO2" s="361"/>
      <c r="AP2" s="361"/>
      <c r="AQ2" s="361"/>
      <c r="AR2" s="361"/>
      <c r="AS2" s="361"/>
      <c r="AT2" s="361"/>
      <c r="AU2" s="361"/>
      <c r="AV2" s="361"/>
      <c r="AW2" s="361"/>
      <c r="AX2" s="361"/>
      <c r="AY2" s="361"/>
    </row>
    <row r="3" spans="1:51" s="296" customFormat="1" ht="32.25" customHeight="1">
      <c r="A3" s="295"/>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c r="AQ3" s="295"/>
      <c r="AR3" s="295"/>
      <c r="AS3" s="295"/>
      <c r="AT3" s="295"/>
      <c r="AU3" s="295"/>
      <c r="AV3" s="295"/>
      <c r="AW3" s="295"/>
      <c r="AX3" s="343" t="s">
        <v>476</v>
      </c>
      <c r="AY3" s="343"/>
    </row>
    <row r="4" spans="1:51" s="297" customFormat="1" ht="32.25" customHeight="1">
      <c r="A4" s="362" t="s">
        <v>395</v>
      </c>
      <c r="B4" s="363"/>
      <c r="C4" s="363"/>
      <c r="D4" s="337" t="s">
        <v>396</v>
      </c>
      <c r="E4" s="338"/>
      <c r="F4" s="338"/>
      <c r="G4" s="337" t="s">
        <v>397</v>
      </c>
      <c r="H4" s="338"/>
      <c r="I4" s="338"/>
      <c r="J4" s="337" t="s">
        <v>398</v>
      </c>
      <c r="K4" s="338"/>
      <c r="L4" s="338"/>
      <c r="M4" s="337" t="s">
        <v>399</v>
      </c>
      <c r="N4" s="338"/>
      <c r="O4" s="338"/>
      <c r="P4" s="337" t="s">
        <v>400</v>
      </c>
      <c r="Q4" s="338"/>
      <c r="R4" s="338"/>
      <c r="S4" s="337" t="s">
        <v>401</v>
      </c>
      <c r="T4" s="338"/>
      <c r="U4" s="338"/>
      <c r="V4" s="337" t="s">
        <v>402</v>
      </c>
      <c r="W4" s="338"/>
      <c r="X4" s="338"/>
      <c r="Y4" s="337" t="s">
        <v>403</v>
      </c>
      <c r="Z4" s="338"/>
      <c r="AA4" s="338"/>
      <c r="AB4" s="337" t="s">
        <v>404</v>
      </c>
      <c r="AC4" s="338"/>
      <c r="AD4" s="338"/>
      <c r="AE4" s="359" t="s">
        <v>405</v>
      </c>
      <c r="AF4" s="338"/>
      <c r="AG4" s="338"/>
      <c r="AH4" s="337" t="s">
        <v>406</v>
      </c>
      <c r="AI4" s="338"/>
      <c r="AJ4" s="338"/>
      <c r="AK4" s="337" t="s">
        <v>407</v>
      </c>
      <c r="AL4" s="338"/>
      <c r="AM4" s="338"/>
      <c r="AN4" s="337" t="s">
        <v>408</v>
      </c>
      <c r="AO4" s="338"/>
      <c r="AP4" s="338"/>
      <c r="AQ4" s="337" t="s">
        <v>409</v>
      </c>
      <c r="AR4" s="338"/>
      <c r="AS4" s="338"/>
      <c r="AT4" s="337" t="s">
        <v>410</v>
      </c>
      <c r="AU4" s="338"/>
      <c r="AV4" s="338"/>
      <c r="AW4" s="337" t="s">
        <v>411</v>
      </c>
      <c r="AX4" s="338"/>
      <c r="AY4" s="364"/>
    </row>
    <row r="5" spans="1:51" s="300" customFormat="1" ht="37.5" customHeight="1">
      <c r="A5" s="362"/>
      <c r="B5" s="363"/>
      <c r="C5" s="363"/>
      <c r="D5" s="339" t="s">
        <v>475</v>
      </c>
      <c r="E5" s="341" t="s">
        <v>413</v>
      </c>
      <c r="F5" s="298"/>
      <c r="G5" s="339" t="s">
        <v>412</v>
      </c>
      <c r="H5" s="341" t="s">
        <v>413</v>
      </c>
      <c r="I5" s="298"/>
      <c r="J5" s="339" t="s">
        <v>412</v>
      </c>
      <c r="K5" s="341" t="s">
        <v>413</v>
      </c>
      <c r="L5" s="298"/>
      <c r="M5" s="339" t="s">
        <v>412</v>
      </c>
      <c r="N5" s="341" t="s">
        <v>413</v>
      </c>
      <c r="O5" s="298"/>
      <c r="P5" s="339" t="s">
        <v>412</v>
      </c>
      <c r="Q5" s="341" t="s">
        <v>413</v>
      </c>
      <c r="R5" s="298"/>
      <c r="S5" s="339" t="s">
        <v>412</v>
      </c>
      <c r="T5" s="341" t="s">
        <v>413</v>
      </c>
      <c r="U5" s="298"/>
      <c r="V5" s="339" t="s">
        <v>412</v>
      </c>
      <c r="W5" s="341" t="s">
        <v>413</v>
      </c>
      <c r="X5" s="298"/>
      <c r="Y5" s="339" t="s">
        <v>412</v>
      </c>
      <c r="Z5" s="341" t="s">
        <v>413</v>
      </c>
      <c r="AA5" s="298"/>
      <c r="AB5" s="339" t="s">
        <v>412</v>
      </c>
      <c r="AC5" s="341" t="s">
        <v>413</v>
      </c>
      <c r="AD5" s="298"/>
      <c r="AE5" s="339" t="s">
        <v>412</v>
      </c>
      <c r="AF5" s="341" t="s">
        <v>413</v>
      </c>
      <c r="AG5" s="299"/>
      <c r="AH5" s="339" t="s">
        <v>412</v>
      </c>
      <c r="AI5" s="341" t="s">
        <v>413</v>
      </c>
      <c r="AJ5" s="299"/>
      <c r="AK5" s="339" t="s">
        <v>412</v>
      </c>
      <c r="AL5" s="341" t="s">
        <v>413</v>
      </c>
      <c r="AM5" s="299"/>
      <c r="AN5" s="339" t="s">
        <v>412</v>
      </c>
      <c r="AO5" s="341" t="s">
        <v>413</v>
      </c>
      <c r="AP5" s="234"/>
      <c r="AQ5" s="339" t="s">
        <v>412</v>
      </c>
      <c r="AR5" s="341" t="s">
        <v>413</v>
      </c>
      <c r="AS5" s="234"/>
      <c r="AT5" s="339" t="s">
        <v>412</v>
      </c>
      <c r="AU5" s="341" t="s">
        <v>413</v>
      </c>
      <c r="AV5" s="234"/>
      <c r="AW5" s="339" t="s">
        <v>412</v>
      </c>
      <c r="AX5" s="341" t="s">
        <v>413</v>
      </c>
      <c r="AY5" s="234"/>
    </row>
    <row r="6" spans="1:51" s="300" customFormat="1" ht="37.5" customHeight="1">
      <c r="A6" s="362"/>
      <c r="B6" s="363"/>
      <c r="C6" s="363"/>
      <c r="D6" s="340"/>
      <c r="E6" s="342"/>
      <c r="F6" s="301" t="s">
        <v>414</v>
      </c>
      <c r="G6" s="340"/>
      <c r="H6" s="342"/>
      <c r="I6" s="301" t="s">
        <v>414</v>
      </c>
      <c r="J6" s="340"/>
      <c r="K6" s="342"/>
      <c r="L6" s="301" t="s">
        <v>414</v>
      </c>
      <c r="M6" s="340"/>
      <c r="N6" s="342"/>
      <c r="O6" s="301" t="s">
        <v>414</v>
      </c>
      <c r="P6" s="340"/>
      <c r="Q6" s="342"/>
      <c r="R6" s="301" t="s">
        <v>414</v>
      </c>
      <c r="S6" s="340"/>
      <c r="T6" s="342"/>
      <c r="U6" s="301" t="s">
        <v>414</v>
      </c>
      <c r="V6" s="340"/>
      <c r="W6" s="342"/>
      <c r="X6" s="301" t="s">
        <v>414</v>
      </c>
      <c r="Y6" s="340"/>
      <c r="Z6" s="342"/>
      <c r="AA6" s="301" t="s">
        <v>414</v>
      </c>
      <c r="AB6" s="340"/>
      <c r="AC6" s="342"/>
      <c r="AD6" s="301" t="s">
        <v>414</v>
      </c>
      <c r="AE6" s="340"/>
      <c r="AF6" s="342"/>
      <c r="AG6" s="302" t="s">
        <v>414</v>
      </c>
      <c r="AH6" s="340"/>
      <c r="AI6" s="342"/>
      <c r="AJ6" s="302" t="s">
        <v>414</v>
      </c>
      <c r="AK6" s="340"/>
      <c r="AL6" s="342"/>
      <c r="AM6" s="302" t="s">
        <v>414</v>
      </c>
      <c r="AN6" s="340"/>
      <c r="AO6" s="342"/>
      <c r="AP6" s="303" t="s">
        <v>415</v>
      </c>
      <c r="AQ6" s="358"/>
      <c r="AR6" s="342"/>
      <c r="AS6" s="304" t="s">
        <v>415</v>
      </c>
      <c r="AT6" s="358"/>
      <c r="AU6" s="342"/>
      <c r="AV6" s="304" t="s">
        <v>415</v>
      </c>
      <c r="AW6" s="358"/>
      <c r="AX6" s="342"/>
      <c r="AY6" s="304" t="s">
        <v>415</v>
      </c>
    </row>
    <row r="7" spans="1:51" s="300" customFormat="1" ht="18.75" customHeight="1">
      <c r="A7" s="356" t="s">
        <v>416</v>
      </c>
      <c r="B7" s="357"/>
      <c r="C7" s="171"/>
      <c r="D7" s="217">
        <v>11418</v>
      </c>
      <c r="E7" s="11">
        <v>9132</v>
      </c>
      <c r="F7" s="218">
        <v>79.98</v>
      </c>
      <c r="G7" s="217">
        <v>11447.428833333333</v>
      </c>
      <c r="H7" s="11">
        <v>9200.028666666667</v>
      </c>
      <c r="I7" s="218">
        <v>80.37</v>
      </c>
      <c r="J7" s="217">
        <v>11503.681833333332</v>
      </c>
      <c r="K7" s="11">
        <v>9310.778416666666</v>
      </c>
      <c r="L7" s="218">
        <v>80.94</v>
      </c>
      <c r="M7" s="217">
        <v>11500.450666666668</v>
      </c>
      <c r="N7" s="11">
        <v>9053.758916666666</v>
      </c>
      <c r="O7" s="218">
        <v>78.7304347826087</v>
      </c>
      <c r="P7" s="217">
        <v>11434</v>
      </c>
      <c r="Q7" s="11">
        <v>8965.00291666666</v>
      </c>
      <c r="R7" s="218">
        <v>78.40650690921812</v>
      </c>
      <c r="S7" s="217">
        <v>11351.71825</v>
      </c>
      <c r="T7" s="11">
        <v>8903.8915</v>
      </c>
      <c r="U7" s="218">
        <v>78.43551797040169</v>
      </c>
      <c r="V7" s="217">
        <v>11267.19875</v>
      </c>
      <c r="W7" s="11">
        <v>8809.8575</v>
      </c>
      <c r="X7" s="218">
        <v>78.19295287121683</v>
      </c>
      <c r="Y7" s="217">
        <v>11197.800083333334</v>
      </c>
      <c r="Z7" s="11">
        <v>8758.554</v>
      </c>
      <c r="AA7" s="218">
        <v>78.21932487944275</v>
      </c>
      <c r="AB7" s="217">
        <v>11079</v>
      </c>
      <c r="AC7" s="11">
        <v>8669</v>
      </c>
      <c r="AD7" s="218">
        <v>78.24713421788971</v>
      </c>
      <c r="AE7" s="11">
        <v>10967.17</v>
      </c>
      <c r="AF7" s="11">
        <v>8587.66</v>
      </c>
      <c r="AG7" s="44">
        <v>78.30765022339746</v>
      </c>
      <c r="AH7" s="11">
        <v>10859.92375</v>
      </c>
      <c r="AI7" s="11">
        <v>8482.58816</v>
      </c>
      <c r="AJ7" s="44">
        <v>78.11233885819522</v>
      </c>
      <c r="AK7" s="305">
        <v>10708.80775</v>
      </c>
      <c r="AL7" s="67">
        <v>8337</v>
      </c>
      <c r="AM7" s="306">
        <v>77.8504062003922</v>
      </c>
      <c r="AN7" s="67">
        <v>10493.14334</v>
      </c>
      <c r="AO7" s="67">
        <v>8191.197</v>
      </c>
      <c r="AP7" s="307">
        <v>78.06156485275898</v>
      </c>
      <c r="AQ7" s="67">
        <v>10278.632249999999</v>
      </c>
      <c r="AR7" s="67">
        <v>7792.97125</v>
      </c>
      <c r="AS7" s="307">
        <v>75.81476797353828</v>
      </c>
      <c r="AT7" s="67">
        <v>10403.08325</v>
      </c>
      <c r="AU7" s="67">
        <v>7966.17675</v>
      </c>
      <c r="AV7" s="308">
        <v>76.57406517350765</v>
      </c>
      <c r="AW7" s="67">
        <v>10294.01558</v>
      </c>
      <c r="AX7" s="80">
        <v>7938.83183</v>
      </c>
      <c r="AY7" s="309">
        <v>77.12259568680786</v>
      </c>
    </row>
    <row r="8" spans="1:56" s="300" customFormat="1" ht="18.75" customHeight="1">
      <c r="A8" s="345" t="s">
        <v>417</v>
      </c>
      <c r="B8" s="345"/>
      <c r="C8" s="172"/>
      <c r="D8" s="217"/>
      <c r="E8" s="11"/>
      <c r="F8" s="219"/>
      <c r="G8" s="217"/>
      <c r="H8" s="11"/>
      <c r="I8" s="219"/>
      <c r="J8" s="217"/>
      <c r="K8" s="11"/>
      <c r="L8" s="219"/>
      <c r="M8" s="217"/>
      <c r="N8" s="11"/>
      <c r="O8" s="219"/>
      <c r="P8" s="217"/>
      <c r="Q8" s="11"/>
      <c r="R8" s="219"/>
      <c r="S8" s="217"/>
      <c r="T8" s="11"/>
      <c r="U8" s="219"/>
      <c r="V8" s="217"/>
      <c r="W8" s="11"/>
      <c r="X8" s="219"/>
      <c r="Y8" s="217"/>
      <c r="Z8" s="11"/>
      <c r="AA8" s="219"/>
      <c r="AB8" s="217"/>
      <c r="AC8" s="11"/>
      <c r="AD8" s="219"/>
      <c r="AE8" s="11"/>
      <c r="AF8" s="11"/>
      <c r="AG8" s="307"/>
      <c r="AH8" s="11"/>
      <c r="AI8" s="11"/>
      <c r="AJ8" s="307"/>
      <c r="AK8" s="67"/>
      <c r="AL8" s="67"/>
      <c r="AM8" s="310"/>
      <c r="AN8" s="67"/>
      <c r="AO8" s="67"/>
      <c r="AP8" s="307"/>
      <c r="AQ8" s="67"/>
      <c r="AR8" s="67"/>
      <c r="AS8" s="307"/>
      <c r="AT8" s="67"/>
      <c r="AU8" s="67"/>
      <c r="AV8" s="307"/>
      <c r="AW8" s="81"/>
      <c r="AX8" s="82"/>
      <c r="AY8" s="307"/>
      <c r="BA8" s="311"/>
      <c r="BB8" s="311"/>
      <c r="BC8" s="312"/>
      <c r="BD8" s="311"/>
    </row>
    <row r="9" spans="1:56" s="300" customFormat="1" ht="18.75" customHeight="1">
      <c r="A9" s="261" t="s">
        <v>418</v>
      </c>
      <c r="B9" s="261"/>
      <c r="C9" s="172"/>
      <c r="D9" s="217">
        <v>6313</v>
      </c>
      <c r="E9" s="11">
        <v>5113</v>
      </c>
      <c r="F9" s="218">
        <v>80.99</v>
      </c>
      <c r="G9" s="217">
        <v>6332.472333333333</v>
      </c>
      <c r="H9" s="11">
        <v>5175.952083333334</v>
      </c>
      <c r="I9" s="218">
        <v>81.74</v>
      </c>
      <c r="J9" s="217">
        <v>6378.10675</v>
      </c>
      <c r="K9" s="11">
        <v>5269.43875</v>
      </c>
      <c r="L9" s="218">
        <v>82.61</v>
      </c>
      <c r="M9" s="217">
        <v>6376.23325</v>
      </c>
      <c r="N9" s="11">
        <v>5170.978083333333</v>
      </c>
      <c r="O9" s="218">
        <v>81.10100376411543</v>
      </c>
      <c r="P9" s="217">
        <v>6346</v>
      </c>
      <c r="Q9" s="11">
        <v>5106.01208333333</v>
      </c>
      <c r="R9" s="218">
        <v>80.46013236684526</v>
      </c>
      <c r="S9" s="217">
        <v>6304.6505</v>
      </c>
      <c r="T9" s="11">
        <v>5083.087</v>
      </c>
      <c r="U9" s="218">
        <v>80.61855670103093</v>
      </c>
      <c r="V9" s="217">
        <v>6266.9035</v>
      </c>
      <c r="W9" s="11">
        <v>5052.14425</v>
      </c>
      <c r="X9" s="218">
        <v>80.61273336524653</v>
      </c>
      <c r="Y9" s="217">
        <v>6233.538916666667</v>
      </c>
      <c r="Z9" s="11">
        <v>5016.52291666666</v>
      </c>
      <c r="AA9" s="218">
        <v>80.4780237407764</v>
      </c>
      <c r="AB9" s="217">
        <v>6166</v>
      </c>
      <c r="AC9" s="11">
        <v>4953</v>
      </c>
      <c r="AD9" s="218">
        <v>80.32760298410639</v>
      </c>
      <c r="AE9" s="11">
        <v>6115.8</v>
      </c>
      <c r="AF9" s="11">
        <v>4900.78</v>
      </c>
      <c r="AG9" s="44">
        <v>80.13407455853499</v>
      </c>
      <c r="AH9" s="11">
        <v>6083.18774</v>
      </c>
      <c r="AI9" s="11">
        <v>4850.11133</v>
      </c>
      <c r="AJ9" s="44">
        <v>79.73039618609239</v>
      </c>
      <c r="AK9" s="313">
        <v>6006.49725</v>
      </c>
      <c r="AL9" s="313">
        <v>4760.296</v>
      </c>
      <c r="AM9" s="306">
        <v>79.25407925407926</v>
      </c>
      <c r="AN9" s="11">
        <v>5880</v>
      </c>
      <c r="AO9" s="11">
        <v>4663</v>
      </c>
      <c r="AP9" s="44">
        <v>79.30272108843538</v>
      </c>
      <c r="AQ9" s="11">
        <v>5776</v>
      </c>
      <c r="AR9" s="11">
        <v>4470</v>
      </c>
      <c r="AS9" s="44">
        <v>77.38919667590028</v>
      </c>
      <c r="AT9" s="11">
        <v>5902.35891</v>
      </c>
      <c r="AU9" s="11">
        <v>4617.58658</v>
      </c>
      <c r="AV9" s="44">
        <v>78.24466282616062</v>
      </c>
      <c r="AW9" s="83">
        <v>5868.41691</v>
      </c>
      <c r="AX9" s="84">
        <v>4614</v>
      </c>
      <c r="AY9" s="309">
        <v>78.62985685071575</v>
      </c>
      <c r="BA9" s="311"/>
      <c r="BB9" s="311"/>
      <c r="BC9" s="312"/>
      <c r="BD9" s="311"/>
    </row>
    <row r="10" spans="1:56" s="300" customFormat="1" ht="18.75" customHeight="1">
      <c r="A10" s="261" t="s">
        <v>419</v>
      </c>
      <c r="B10" s="261"/>
      <c r="C10" s="172"/>
      <c r="D10" s="217">
        <v>5105</v>
      </c>
      <c r="E10" s="11">
        <v>4019</v>
      </c>
      <c r="F10" s="218">
        <v>78.73</v>
      </c>
      <c r="G10" s="217">
        <v>5114.9565</v>
      </c>
      <c r="H10" s="11">
        <v>4024.0765833333335</v>
      </c>
      <c r="I10" s="218">
        <v>78.67</v>
      </c>
      <c r="J10" s="217">
        <v>5125.575083333333</v>
      </c>
      <c r="K10" s="11">
        <v>4041.3396666666663</v>
      </c>
      <c r="L10" s="218">
        <v>78.83</v>
      </c>
      <c r="M10" s="217">
        <v>5124.217416666666</v>
      </c>
      <c r="N10" s="11">
        <v>3882.7808333333332</v>
      </c>
      <c r="O10" s="218">
        <v>75.78064012490242</v>
      </c>
      <c r="P10" s="217">
        <v>5089</v>
      </c>
      <c r="Q10" s="11">
        <v>3858.99083333333</v>
      </c>
      <c r="R10" s="218">
        <v>75.83022204755355</v>
      </c>
      <c r="S10" s="217">
        <v>5047.06775</v>
      </c>
      <c r="T10" s="11">
        <v>3820.8045</v>
      </c>
      <c r="U10" s="218">
        <v>75.70834158906281</v>
      </c>
      <c r="V10" s="217">
        <v>5000.29525</v>
      </c>
      <c r="W10" s="11">
        <v>3757.71325</v>
      </c>
      <c r="X10" s="218">
        <v>75.16000000000001</v>
      </c>
      <c r="Y10" s="217">
        <v>4964.261166666666</v>
      </c>
      <c r="Z10" s="11">
        <v>3742.0310833333397</v>
      </c>
      <c r="AA10" s="218">
        <v>75.38275584206285</v>
      </c>
      <c r="AB10" s="217">
        <v>4913</v>
      </c>
      <c r="AC10" s="11">
        <v>3716</v>
      </c>
      <c r="AD10" s="218">
        <v>75.63606757581925</v>
      </c>
      <c r="AE10" s="11">
        <v>4851.37</v>
      </c>
      <c r="AF10" s="11">
        <v>3686.88</v>
      </c>
      <c r="AG10" s="44">
        <v>76.00494743351886</v>
      </c>
      <c r="AH10" s="11">
        <v>4776.736</v>
      </c>
      <c r="AI10" s="11">
        <v>3633.48717</v>
      </c>
      <c r="AJ10" s="44">
        <v>76.05191542809294</v>
      </c>
      <c r="AK10" s="313">
        <v>4702.3105</v>
      </c>
      <c r="AL10" s="313">
        <v>3576.6085</v>
      </c>
      <c r="AM10" s="306">
        <v>76.07401105912378</v>
      </c>
      <c r="AN10" s="11">
        <v>4613</v>
      </c>
      <c r="AO10" s="11">
        <v>3528</v>
      </c>
      <c r="AP10" s="44">
        <v>76.4795144157815</v>
      </c>
      <c r="AQ10" s="11">
        <v>4503</v>
      </c>
      <c r="AR10" s="11">
        <v>3323</v>
      </c>
      <c r="AS10" s="44">
        <v>73.79524761270264</v>
      </c>
      <c r="AT10" s="11">
        <v>4500.72434</v>
      </c>
      <c r="AU10" s="11">
        <v>3348.59017</v>
      </c>
      <c r="AV10" s="44">
        <v>74.40568762497223</v>
      </c>
      <c r="AW10" s="83">
        <v>4425.598660000001</v>
      </c>
      <c r="AX10" s="84">
        <v>3325.24283</v>
      </c>
      <c r="AY10" s="309">
        <v>75.12426570266607</v>
      </c>
      <c r="BA10" s="311"/>
      <c r="BB10" s="311"/>
      <c r="BC10" s="312"/>
      <c r="BD10" s="311"/>
    </row>
    <row r="11" spans="1:51" s="300" customFormat="1" ht="18.75" customHeight="1">
      <c r="A11" s="345" t="s">
        <v>420</v>
      </c>
      <c r="B11" s="345"/>
      <c r="C11" s="346"/>
      <c r="D11" s="220"/>
      <c r="E11" s="44"/>
      <c r="F11" s="221"/>
      <c r="G11" s="220"/>
      <c r="H11" s="44"/>
      <c r="I11" s="221"/>
      <c r="J11" s="220"/>
      <c r="K11" s="44"/>
      <c r="L11" s="221"/>
      <c r="M11" s="220"/>
      <c r="N11" s="44"/>
      <c r="O11" s="221"/>
      <c r="P11" s="220"/>
      <c r="Q11" s="44"/>
      <c r="R11" s="221"/>
      <c r="S11" s="220"/>
      <c r="T11" s="44"/>
      <c r="U11" s="221"/>
      <c r="V11" s="220"/>
      <c r="W11" s="44"/>
      <c r="X11" s="221"/>
      <c r="Y11" s="220"/>
      <c r="Z11" s="44"/>
      <c r="AA11" s="221"/>
      <c r="AB11" s="220"/>
      <c r="AC11" s="44"/>
      <c r="AD11" s="221"/>
      <c r="AE11" s="44"/>
      <c r="AF11" s="44"/>
      <c r="AG11" s="235"/>
      <c r="AH11" s="44"/>
      <c r="AI11" s="44"/>
      <c r="AJ11" s="235"/>
      <c r="AL11" s="305"/>
      <c r="AN11" s="235"/>
      <c r="AO11" s="235"/>
      <c r="AP11" s="235"/>
      <c r="AQ11" s="235"/>
      <c r="AR11" s="235"/>
      <c r="AS11" s="235"/>
      <c r="AT11" s="67"/>
      <c r="AU11" s="67"/>
      <c r="AV11" s="307"/>
      <c r="AW11" s="85"/>
      <c r="AX11" s="85"/>
      <c r="AY11" s="307"/>
    </row>
    <row r="12" spans="1:51" s="315" customFormat="1" ht="18.75" customHeight="1">
      <c r="A12" s="344" t="s">
        <v>458</v>
      </c>
      <c r="B12" s="345" t="s">
        <v>422</v>
      </c>
      <c r="C12" s="346" t="s">
        <v>422</v>
      </c>
      <c r="D12" s="217">
        <v>530</v>
      </c>
      <c r="E12" s="11">
        <v>526</v>
      </c>
      <c r="F12" s="222">
        <v>99.25</v>
      </c>
      <c r="G12" s="217">
        <v>541.9115</v>
      </c>
      <c r="H12" s="11">
        <v>537.7334166666667</v>
      </c>
      <c r="I12" s="222">
        <v>99.26</v>
      </c>
      <c r="J12" s="217">
        <v>548.1223333333334</v>
      </c>
      <c r="K12" s="11">
        <v>543.6694166666666</v>
      </c>
      <c r="L12" s="222">
        <v>99.27</v>
      </c>
      <c r="M12" s="217">
        <v>559.4724166666666</v>
      </c>
      <c r="N12" s="11">
        <v>554.4508333333333</v>
      </c>
      <c r="O12" s="222">
        <v>99.10554561717353</v>
      </c>
      <c r="P12" s="217">
        <v>561</v>
      </c>
      <c r="Q12" s="11">
        <v>555.7193333333333</v>
      </c>
      <c r="R12" s="222">
        <v>99.10873440285205</v>
      </c>
      <c r="S12" s="217">
        <v>556.54825</v>
      </c>
      <c r="T12" s="11">
        <v>551.498</v>
      </c>
      <c r="U12" s="222">
        <v>98.92280071813285</v>
      </c>
      <c r="V12" s="217">
        <v>557.3314166666667</v>
      </c>
      <c r="W12" s="11">
        <v>552.04475</v>
      </c>
      <c r="X12" s="222">
        <v>99.10233393177738</v>
      </c>
      <c r="Y12" s="217">
        <v>554.58325</v>
      </c>
      <c r="Z12" s="11">
        <v>548.9175833333334</v>
      </c>
      <c r="AA12" s="222">
        <v>98.91891891891892</v>
      </c>
      <c r="AB12" s="217">
        <v>548</v>
      </c>
      <c r="AC12" s="11">
        <v>540</v>
      </c>
      <c r="AD12" s="222">
        <v>98.54014598540147</v>
      </c>
      <c r="AE12" s="11">
        <v>543.76</v>
      </c>
      <c r="AF12" s="11">
        <v>537.11</v>
      </c>
      <c r="AG12" s="314">
        <v>98.71323529411765</v>
      </c>
      <c r="AH12" s="11">
        <v>544.14684</v>
      </c>
      <c r="AI12" s="11">
        <v>538.40225</v>
      </c>
      <c r="AJ12" s="314">
        <v>98.8970588235294</v>
      </c>
      <c r="AK12" s="305">
        <v>542.03283</v>
      </c>
      <c r="AL12" s="305">
        <v>535.96675</v>
      </c>
      <c r="AM12" s="314">
        <v>98.8929889298893</v>
      </c>
      <c r="AN12" s="67">
        <v>550.01391</v>
      </c>
      <c r="AO12" s="67">
        <v>544.93875</v>
      </c>
      <c r="AP12" s="314">
        <v>99.0909090909091</v>
      </c>
      <c r="AQ12" s="67">
        <v>542.795</v>
      </c>
      <c r="AR12" s="67">
        <v>536.5365</v>
      </c>
      <c r="AS12" s="314">
        <v>98.89502762430939</v>
      </c>
      <c r="AT12" s="67">
        <v>535.2383299999999</v>
      </c>
      <c r="AU12" s="67">
        <v>528.91825</v>
      </c>
      <c r="AV12" s="314">
        <v>98.8785046728972</v>
      </c>
      <c r="AW12" s="68">
        <v>543.05125</v>
      </c>
      <c r="AX12" s="67">
        <v>537.56508</v>
      </c>
      <c r="AY12" s="309">
        <v>99.0791896869245</v>
      </c>
    </row>
    <row r="13" spans="1:51" s="315" customFormat="1" ht="18.75" customHeight="1">
      <c r="A13" s="344" t="s">
        <v>459</v>
      </c>
      <c r="B13" s="345" t="s">
        <v>424</v>
      </c>
      <c r="C13" s="346" t="s">
        <v>424</v>
      </c>
      <c r="D13" s="217">
        <v>3</v>
      </c>
      <c r="E13" s="11">
        <v>3</v>
      </c>
      <c r="F13" s="222">
        <v>100</v>
      </c>
      <c r="G13" s="217">
        <v>3.952166666666667</v>
      </c>
      <c r="H13" s="11">
        <v>3.43075</v>
      </c>
      <c r="I13" s="222">
        <v>75</v>
      </c>
      <c r="J13" s="217">
        <v>3.6948333333333334</v>
      </c>
      <c r="K13" s="11">
        <v>3.04525</v>
      </c>
      <c r="L13" s="222">
        <v>75</v>
      </c>
      <c r="M13" s="217">
        <v>4.111666666666667</v>
      </c>
      <c r="N13" s="11">
        <v>3.2251666666666665</v>
      </c>
      <c r="O13" s="222">
        <v>75</v>
      </c>
      <c r="P13" s="217">
        <v>4</v>
      </c>
      <c r="Q13" s="11">
        <v>3.245</v>
      </c>
      <c r="R13" s="222">
        <v>75</v>
      </c>
      <c r="S13" s="217">
        <v>3.9170833333333333</v>
      </c>
      <c r="T13" s="11">
        <v>3.47425</v>
      </c>
      <c r="U13" s="222">
        <v>75</v>
      </c>
      <c r="V13" s="217">
        <v>3.9313333333333333</v>
      </c>
      <c r="W13" s="11">
        <v>3.2620833333333334</v>
      </c>
      <c r="X13" s="222">
        <v>75</v>
      </c>
      <c r="Y13" s="217">
        <v>4.065666666666667</v>
      </c>
      <c r="Z13" s="11">
        <v>3.306583333333333</v>
      </c>
      <c r="AA13" s="222">
        <v>75</v>
      </c>
      <c r="AB13" s="217">
        <v>4</v>
      </c>
      <c r="AC13" s="11">
        <v>3</v>
      </c>
      <c r="AD13" s="222">
        <v>75</v>
      </c>
      <c r="AE13" s="11">
        <v>3.97</v>
      </c>
      <c r="AF13" s="11">
        <v>3.39</v>
      </c>
      <c r="AG13" s="314">
        <v>75</v>
      </c>
      <c r="AH13" s="11">
        <v>4.08474</v>
      </c>
      <c r="AI13" s="11">
        <v>3.55908</v>
      </c>
      <c r="AJ13" s="314">
        <v>100</v>
      </c>
      <c r="AK13" s="305">
        <v>4.01558</v>
      </c>
      <c r="AL13" s="305">
        <v>3.47333</v>
      </c>
      <c r="AM13" s="314">
        <v>75</v>
      </c>
      <c r="AN13" s="67">
        <v>4.19867</v>
      </c>
      <c r="AO13" s="67">
        <v>3.63567</v>
      </c>
      <c r="AP13" s="314">
        <v>100</v>
      </c>
      <c r="AQ13" s="67">
        <v>4.748419999999999</v>
      </c>
      <c r="AR13" s="67">
        <v>4.04742</v>
      </c>
      <c r="AS13" s="314">
        <v>80</v>
      </c>
      <c r="AT13" s="67">
        <v>5.74367</v>
      </c>
      <c r="AU13" s="67">
        <v>4.91758</v>
      </c>
      <c r="AV13" s="314">
        <v>83.33333333333334</v>
      </c>
      <c r="AW13" s="68">
        <v>6.0515</v>
      </c>
      <c r="AX13" s="67">
        <v>4.98642</v>
      </c>
      <c r="AY13" s="309">
        <v>83.33333333333334</v>
      </c>
    </row>
    <row r="14" spans="1:51" s="315" customFormat="1" ht="18.75" customHeight="1">
      <c r="A14" s="344" t="s">
        <v>460</v>
      </c>
      <c r="B14" s="345" t="s">
        <v>426</v>
      </c>
      <c r="C14" s="346" t="s">
        <v>426</v>
      </c>
      <c r="D14" s="217">
        <v>3012</v>
      </c>
      <c r="E14" s="11">
        <v>2067</v>
      </c>
      <c r="F14" s="222">
        <v>68.63</v>
      </c>
      <c r="G14" s="217">
        <v>3019.920166666667</v>
      </c>
      <c r="H14" s="11">
        <v>2112.7874166666666</v>
      </c>
      <c r="I14" s="222">
        <v>69.97</v>
      </c>
      <c r="J14" s="217">
        <v>3040.5509166666666</v>
      </c>
      <c r="K14" s="11">
        <v>2189.7969166666667</v>
      </c>
      <c r="L14" s="222">
        <v>72.02</v>
      </c>
      <c r="M14" s="217">
        <v>3065.5824166666666</v>
      </c>
      <c r="N14" s="11">
        <v>2215.8443333333335</v>
      </c>
      <c r="O14" s="222">
        <v>72.27658186562296</v>
      </c>
      <c r="P14" s="217">
        <v>3064</v>
      </c>
      <c r="Q14" s="11">
        <v>2211.5360833333334</v>
      </c>
      <c r="R14" s="222">
        <v>72.19321148825065</v>
      </c>
      <c r="S14" s="217">
        <v>3045.32725</v>
      </c>
      <c r="T14" s="11">
        <v>2217.9706666666666</v>
      </c>
      <c r="U14" s="222">
        <v>72.84072249589491</v>
      </c>
      <c r="V14" s="217">
        <v>3028.0104166666665</v>
      </c>
      <c r="W14" s="11">
        <v>2192.6184166666667</v>
      </c>
      <c r="X14" s="222">
        <v>72.42404227212683</v>
      </c>
      <c r="Y14" s="217">
        <v>3023.7905</v>
      </c>
      <c r="Z14" s="11">
        <v>2191.6250833333334</v>
      </c>
      <c r="AA14" s="222">
        <v>72.48677248677248</v>
      </c>
      <c r="AB14" s="217">
        <v>3007</v>
      </c>
      <c r="AC14" s="11">
        <v>2196</v>
      </c>
      <c r="AD14" s="222">
        <v>73.02959760558696</v>
      </c>
      <c r="AE14" s="11">
        <v>2987.94</v>
      </c>
      <c r="AF14" s="11">
        <v>2195.4</v>
      </c>
      <c r="AG14" s="314">
        <v>73.46050870147256</v>
      </c>
      <c r="AH14" s="11">
        <v>2974.7147500000005</v>
      </c>
      <c r="AI14" s="11">
        <v>2171.17833</v>
      </c>
      <c r="AJ14" s="314">
        <v>72.97478991596638</v>
      </c>
      <c r="AK14" s="305">
        <v>2949.04433</v>
      </c>
      <c r="AL14" s="305">
        <v>2158.315</v>
      </c>
      <c r="AM14" s="314">
        <v>73.1773482536453</v>
      </c>
      <c r="AN14" s="67">
        <v>2861.1411599999997</v>
      </c>
      <c r="AO14" s="67">
        <v>2126.9145</v>
      </c>
      <c r="AP14" s="314">
        <v>74.34463474309682</v>
      </c>
      <c r="AQ14" s="67">
        <v>2790.2754899999995</v>
      </c>
      <c r="AR14" s="67">
        <v>2110.91383</v>
      </c>
      <c r="AS14" s="314">
        <v>75.66308243727599</v>
      </c>
      <c r="AT14" s="67">
        <v>2885.56533</v>
      </c>
      <c r="AU14" s="67">
        <v>2190.90125</v>
      </c>
      <c r="AV14" s="314">
        <v>75.91822591822593</v>
      </c>
      <c r="AW14" s="68">
        <v>2842.49525</v>
      </c>
      <c r="AX14" s="67">
        <v>2179.83842</v>
      </c>
      <c r="AY14" s="309">
        <v>76.70654468684025</v>
      </c>
    </row>
    <row r="15" spans="1:51" s="315" customFormat="1" ht="18.75" customHeight="1">
      <c r="A15" s="344" t="s">
        <v>461</v>
      </c>
      <c r="B15" s="345" t="s">
        <v>428</v>
      </c>
      <c r="C15" s="346" t="s">
        <v>428</v>
      </c>
      <c r="D15" s="217">
        <v>33</v>
      </c>
      <c r="E15" s="11">
        <v>7</v>
      </c>
      <c r="F15" s="222">
        <v>21.21</v>
      </c>
      <c r="G15" s="217">
        <v>32.9015</v>
      </c>
      <c r="H15" s="11">
        <v>6.203666666666667</v>
      </c>
      <c r="I15" s="222">
        <v>18.18</v>
      </c>
      <c r="J15" s="217">
        <v>32.26075</v>
      </c>
      <c r="K15" s="11">
        <v>5.436333333333333</v>
      </c>
      <c r="L15" s="222">
        <v>15.63</v>
      </c>
      <c r="M15" s="217">
        <v>31.1255</v>
      </c>
      <c r="N15" s="11">
        <v>2.8260833333333335</v>
      </c>
      <c r="O15" s="222">
        <v>9.67741935483871</v>
      </c>
      <c r="P15" s="217">
        <v>30</v>
      </c>
      <c r="Q15" s="11">
        <v>4.33325</v>
      </c>
      <c r="R15" s="222">
        <v>13.333333333333334</v>
      </c>
      <c r="S15" s="217">
        <v>30.109666666666666</v>
      </c>
      <c r="T15" s="11">
        <v>4.629333333333333</v>
      </c>
      <c r="U15" s="222">
        <v>16.666666666666664</v>
      </c>
      <c r="V15" s="217">
        <v>30.138</v>
      </c>
      <c r="W15" s="11">
        <v>3.7113333333333336</v>
      </c>
      <c r="X15" s="222">
        <v>13.333333333333334</v>
      </c>
      <c r="Y15" s="217">
        <v>29.833583333333333</v>
      </c>
      <c r="Z15" s="11">
        <v>4.213</v>
      </c>
      <c r="AA15" s="222">
        <v>13.333333333333334</v>
      </c>
      <c r="AB15" s="217">
        <v>29</v>
      </c>
      <c r="AC15" s="11">
        <v>4</v>
      </c>
      <c r="AD15" s="222">
        <v>13.793103448275861</v>
      </c>
      <c r="AE15" s="11">
        <v>29</v>
      </c>
      <c r="AF15" s="11">
        <v>3.41</v>
      </c>
      <c r="AG15" s="314">
        <v>10.344827586206897</v>
      </c>
      <c r="AH15" s="11">
        <v>29.19408</v>
      </c>
      <c r="AI15" s="11">
        <v>3.31575</v>
      </c>
      <c r="AJ15" s="314">
        <v>10.344827586206897</v>
      </c>
      <c r="AK15" s="305">
        <v>29.162740000000003</v>
      </c>
      <c r="AL15" s="305">
        <v>3.03583</v>
      </c>
      <c r="AM15" s="314">
        <v>10.344827586206897</v>
      </c>
      <c r="AN15" s="67">
        <v>29.02366</v>
      </c>
      <c r="AO15" s="67">
        <v>3.15808</v>
      </c>
      <c r="AP15" s="314">
        <v>10.344827586206897</v>
      </c>
      <c r="AQ15" s="67">
        <v>28.71458</v>
      </c>
      <c r="AR15" s="67">
        <v>2.00592</v>
      </c>
      <c r="AS15" s="314">
        <v>6.896551724137931</v>
      </c>
      <c r="AT15" s="67">
        <v>27.91233</v>
      </c>
      <c r="AU15" s="67">
        <v>2.10458</v>
      </c>
      <c r="AV15" s="314">
        <v>7.142857142857142</v>
      </c>
      <c r="AW15" s="68">
        <v>28.05308</v>
      </c>
      <c r="AX15" s="67">
        <v>2.75208</v>
      </c>
      <c r="AY15" s="309">
        <v>10.714285714285714</v>
      </c>
    </row>
    <row r="16" spans="1:51" s="315" customFormat="1" ht="18.75" customHeight="1">
      <c r="A16" s="344" t="s">
        <v>462</v>
      </c>
      <c r="B16" s="345" t="s">
        <v>430</v>
      </c>
      <c r="C16" s="346" t="s">
        <v>430</v>
      </c>
      <c r="D16" s="217">
        <v>84</v>
      </c>
      <c r="E16" s="11">
        <v>38</v>
      </c>
      <c r="F16" s="222">
        <v>45.24</v>
      </c>
      <c r="G16" s="217">
        <v>83.83408333333334</v>
      </c>
      <c r="H16" s="11">
        <v>39.951166666666666</v>
      </c>
      <c r="I16" s="222">
        <v>47.62</v>
      </c>
      <c r="J16" s="217">
        <v>84.62516666666667</v>
      </c>
      <c r="K16" s="11">
        <v>39.02583333333334</v>
      </c>
      <c r="L16" s="222">
        <v>45.88</v>
      </c>
      <c r="M16" s="217">
        <v>83.87791666666668</v>
      </c>
      <c r="N16" s="11">
        <v>34.25541666666667</v>
      </c>
      <c r="O16" s="222">
        <v>40.476190476190474</v>
      </c>
      <c r="P16" s="217">
        <v>81</v>
      </c>
      <c r="Q16" s="11">
        <v>34.1705</v>
      </c>
      <c r="R16" s="222">
        <v>41.9753086419753</v>
      </c>
      <c r="S16" s="217">
        <v>82.299</v>
      </c>
      <c r="T16" s="11">
        <v>34.79866666666667</v>
      </c>
      <c r="U16" s="222">
        <v>42.68292682926829</v>
      </c>
      <c r="V16" s="217">
        <v>82.061</v>
      </c>
      <c r="W16" s="11">
        <v>34.79275</v>
      </c>
      <c r="X16" s="222">
        <v>42.68292682926829</v>
      </c>
      <c r="Y16" s="217">
        <v>81.97166666666666</v>
      </c>
      <c r="Z16" s="11">
        <v>34.10041666666667</v>
      </c>
      <c r="AA16" s="222">
        <v>41.46341463414634</v>
      </c>
      <c r="AB16" s="217">
        <v>82</v>
      </c>
      <c r="AC16" s="11">
        <v>38</v>
      </c>
      <c r="AD16" s="222">
        <v>46.34146341463415</v>
      </c>
      <c r="AE16" s="11">
        <v>83.58000000000001</v>
      </c>
      <c r="AF16" s="11">
        <v>36.59</v>
      </c>
      <c r="AG16" s="314">
        <v>44.047619047619044</v>
      </c>
      <c r="AH16" s="11">
        <v>82.36025000000001</v>
      </c>
      <c r="AI16" s="11">
        <v>35.52442</v>
      </c>
      <c r="AJ16" s="314">
        <v>43.90243902439025</v>
      </c>
      <c r="AK16" s="305">
        <v>78.75384</v>
      </c>
      <c r="AL16" s="305">
        <v>32.38117</v>
      </c>
      <c r="AM16" s="314">
        <v>40.50632911392405</v>
      </c>
      <c r="AN16" s="67">
        <v>77.9175</v>
      </c>
      <c r="AO16" s="67">
        <v>29.44317</v>
      </c>
      <c r="AP16" s="314">
        <v>37.17948717948718</v>
      </c>
      <c r="AQ16" s="67">
        <v>72.94742000000001</v>
      </c>
      <c r="AR16" s="67">
        <v>25.41225</v>
      </c>
      <c r="AS16" s="314">
        <v>34.24657534246575</v>
      </c>
      <c r="AT16" s="67">
        <v>71.09158000000001</v>
      </c>
      <c r="AU16" s="67">
        <v>28.1675</v>
      </c>
      <c r="AV16" s="314">
        <v>39.436619718309856</v>
      </c>
      <c r="AW16" s="68">
        <v>65.40974</v>
      </c>
      <c r="AX16" s="67">
        <v>22.52108</v>
      </c>
      <c r="AY16" s="309">
        <v>35.38461538461539</v>
      </c>
    </row>
    <row r="17" spans="1:51" s="315" customFormat="1" ht="18.75" customHeight="1">
      <c r="A17" s="344" t="s">
        <v>463</v>
      </c>
      <c r="B17" s="345" t="s">
        <v>432</v>
      </c>
      <c r="C17" s="346" t="s">
        <v>432</v>
      </c>
      <c r="D17" s="217">
        <v>910</v>
      </c>
      <c r="E17" s="11">
        <v>895</v>
      </c>
      <c r="F17" s="222">
        <v>98.35</v>
      </c>
      <c r="G17" s="217">
        <v>918.0288333333333</v>
      </c>
      <c r="H17" s="11">
        <v>905.51225</v>
      </c>
      <c r="I17" s="222">
        <v>98.69</v>
      </c>
      <c r="J17" s="217">
        <v>915.1544166666666</v>
      </c>
      <c r="K17" s="11">
        <v>901.2326666666667</v>
      </c>
      <c r="L17" s="222">
        <v>98.47</v>
      </c>
      <c r="M17" s="217">
        <v>907.39625</v>
      </c>
      <c r="N17" s="11">
        <v>892.8595</v>
      </c>
      <c r="O17" s="222">
        <v>98.45644983461963</v>
      </c>
      <c r="P17" s="217">
        <v>904</v>
      </c>
      <c r="Q17" s="11">
        <v>889.92775</v>
      </c>
      <c r="R17" s="222">
        <v>98.45132743362832</v>
      </c>
      <c r="S17" s="217">
        <v>901.3018333333333</v>
      </c>
      <c r="T17" s="11">
        <v>885.7775</v>
      </c>
      <c r="U17" s="222">
        <v>98.33518312985572</v>
      </c>
      <c r="V17" s="217">
        <v>898.9439166666666</v>
      </c>
      <c r="W17" s="11">
        <v>884.2775833333334</v>
      </c>
      <c r="X17" s="222">
        <v>98.33147942157953</v>
      </c>
      <c r="Y17" s="217">
        <v>895.02275</v>
      </c>
      <c r="Z17" s="11">
        <v>878.0535</v>
      </c>
      <c r="AA17" s="222">
        <v>98.10055865921788</v>
      </c>
      <c r="AB17" s="217">
        <v>881</v>
      </c>
      <c r="AC17" s="11">
        <v>865</v>
      </c>
      <c r="AD17" s="222">
        <v>98.1838819523269</v>
      </c>
      <c r="AE17" s="11">
        <v>860.74</v>
      </c>
      <c r="AF17" s="11">
        <v>843.44</v>
      </c>
      <c r="AG17" s="314">
        <v>97.90940766550523</v>
      </c>
      <c r="AH17" s="11">
        <v>844.7259999999999</v>
      </c>
      <c r="AI17" s="11">
        <v>826.1315</v>
      </c>
      <c r="AJ17" s="314">
        <v>97.75147928994083</v>
      </c>
      <c r="AK17" s="305">
        <v>830.5325</v>
      </c>
      <c r="AL17" s="305">
        <v>812.69675</v>
      </c>
      <c r="AM17" s="314">
        <v>97.83393501805054</v>
      </c>
      <c r="AN17" s="67">
        <v>797.0076700000001</v>
      </c>
      <c r="AO17" s="67">
        <v>778.90525</v>
      </c>
      <c r="AP17" s="314">
        <v>97.74153074027603</v>
      </c>
      <c r="AQ17" s="67">
        <v>787.7484099999999</v>
      </c>
      <c r="AR17" s="67">
        <v>769.16933</v>
      </c>
      <c r="AS17" s="314">
        <v>97.58883248730965</v>
      </c>
      <c r="AT17" s="67">
        <v>841.7281700000001</v>
      </c>
      <c r="AU17" s="67">
        <v>822.65475</v>
      </c>
      <c r="AV17" s="314">
        <v>97.74346793349169</v>
      </c>
      <c r="AW17" s="68">
        <v>846.4659200000001</v>
      </c>
      <c r="AX17" s="67">
        <v>827.41425</v>
      </c>
      <c r="AY17" s="309">
        <v>97.75413711583924</v>
      </c>
    </row>
    <row r="18" spans="1:51" s="315" customFormat="1" ht="18.75" customHeight="1">
      <c r="A18" s="344" t="s">
        <v>464</v>
      </c>
      <c r="B18" s="345" t="s">
        <v>434</v>
      </c>
      <c r="C18" s="346" t="s">
        <v>434</v>
      </c>
      <c r="D18" s="217">
        <v>1850</v>
      </c>
      <c r="E18" s="11">
        <v>1813</v>
      </c>
      <c r="F18" s="222">
        <v>98</v>
      </c>
      <c r="G18" s="217">
        <v>1878.1636666666666</v>
      </c>
      <c r="H18" s="11">
        <v>1841.8159166666667</v>
      </c>
      <c r="I18" s="222">
        <v>98.08</v>
      </c>
      <c r="J18" s="217">
        <v>1899.2335</v>
      </c>
      <c r="K18" s="11">
        <v>1866.2745833333333</v>
      </c>
      <c r="L18" s="222">
        <v>98.26</v>
      </c>
      <c r="M18" s="217">
        <v>1914.77175</v>
      </c>
      <c r="N18" s="11">
        <v>1845.5864166666668</v>
      </c>
      <c r="O18" s="222">
        <v>96.39686684073106</v>
      </c>
      <c r="P18" s="217">
        <v>1901</v>
      </c>
      <c r="Q18" s="11">
        <v>1825.1338333333333</v>
      </c>
      <c r="R18" s="222">
        <v>96.00210415570753</v>
      </c>
      <c r="S18" s="217">
        <v>1875.23825</v>
      </c>
      <c r="T18" s="11">
        <v>1801.1016666666667</v>
      </c>
      <c r="U18" s="222">
        <v>96.05333333333334</v>
      </c>
      <c r="V18" s="217">
        <v>1852.98775</v>
      </c>
      <c r="W18" s="11">
        <v>1781.9860833333332</v>
      </c>
      <c r="X18" s="222">
        <v>96.16837560712358</v>
      </c>
      <c r="Y18" s="217">
        <v>1841.8965833333334</v>
      </c>
      <c r="Z18" s="11">
        <v>1770.6793333333333</v>
      </c>
      <c r="AA18" s="222">
        <v>96.14549402823019</v>
      </c>
      <c r="AB18" s="217">
        <v>1825</v>
      </c>
      <c r="AC18" s="11">
        <v>1756</v>
      </c>
      <c r="AD18" s="222">
        <v>96.21917808219177</v>
      </c>
      <c r="AE18" s="11">
        <v>1817.4899999999998</v>
      </c>
      <c r="AF18" s="11">
        <v>1745.36</v>
      </c>
      <c r="AG18" s="314">
        <v>96.03742432581178</v>
      </c>
      <c r="AH18" s="11">
        <v>1800.3877400000001</v>
      </c>
      <c r="AI18" s="11">
        <v>1731.1958300000001</v>
      </c>
      <c r="AJ18" s="314">
        <v>96.16666666666667</v>
      </c>
      <c r="AK18" s="305">
        <v>1763.4464100000002</v>
      </c>
      <c r="AL18" s="305">
        <v>1696.44533</v>
      </c>
      <c r="AM18" s="314">
        <v>96.19965967101531</v>
      </c>
      <c r="AN18" s="67">
        <v>1746.9064999999998</v>
      </c>
      <c r="AO18" s="67">
        <v>1681.55667</v>
      </c>
      <c r="AP18" s="314">
        <v>96.27933600457928</v>
      </c>
      <c r="AQ18" s="67">
        <v>1735.0926699999998</v>
      </c>
      <c r="AR18" s="67">
        <v>1627.3365</v>
      </c>
      <c r="AS18" s="314">
        <v>93.77521613832853</v>
      </c>
      <c r="AT18" s="67">
        <v>1769.9955899999998</v>
      </c>
      <c r="AU18" s="67">
        <v>1651.65875</v>
      </c>
      <c r="AV18" s="314">
        <v>93.33333333333333</v>
      </c>
      <c r="AW18" s="68">
        <v>1782.356</v>
      </c>
      <c r="AX18" s="67">
        <v>1667.25475</v>
      </c>
      <c r="AY18" s="309">
        <v>93.54657687991022</v>
      </c>
    </row>
    <row r="19" spans="1:51" s="315" customFormat="1" ht="18.75" customHeight="1">
      <c r="A19" s="344" t="s">
        <v>465</v>
      </c>
      <c r="B19" s="345" t="s">
        <v>436</v>
      </c>
      <c r="C19" s="346" t="s">
        <v>436</v>
      </c>
      <c r="D19" s="217">
        <v>475</v>
      </c>
      <c r="E19" s="11">
        <v>381</v>
      </c>
      <c r="F19" s="222">
        <v>80.21</v>
      </c>
      <c r="G19" s="217">
        <v>459.9938333333333</v>
      </c>
      <c r="H19" s="11">
        <v>371.34175</v>
      </c>
      <c r="I19" s="222">
        <v>80.65</v>
      </c>
      <c r="J19" s="217">
        <v>455.26391666666666</v>
      </c>
      <c r="K19" s="11">
        <v>361.5145833333333</v>
      </c>
      <c r="L19" s="222">
        <v>79.56</v>
      </c>
      <c r="M19" s="217">
        <v>450.05108333333334</v>
      </c>
      <c r="N19" s="11">
        <v>329.32925</v>
      </c>
      <c r="O19" s="222">
        <v>73.11111111111111</v>
      </c>
      <c r="P19" s="217">
        <v>446</v>
      </c>
      <c r="Q19" s="11">
        <v>320.19391666666667</v>
      </c>
      <c r="R19" s="222">
        <v>71.74887892376681</v>
      </c>
      <c r="S19" s="217">
        <v>442.90766666666667</v>
      </c>
      <c r="T19" s="11">
        <v>314.79591666666664</v>
      </c>
      <c r="U19" s="222">
        <v>71.10609480812641</v>
      </c>
      <c r="V19" s="217">
        <v>439.7816666666667</v>
      </c>
      <c r="W19" s="11">
        <v>318.0539166666667</v>
      </c>
      <c r="X19" s="222">
        <v>72.27272727272728</v>
      </c>
      <c r="Y19" s="217">
        <v>437.2250833333333</v>
      </c>
      <c r="Z19" s="11">
        <v>323.27775</v>
      </c>
      <c r="AA19" s="222">
        <v>73.91304347826087</v>
      </c>
      <c r="AB19" s="217">
        <v>433</v>
      </c>
      <c r="AC19" s="11">
        <v>316</v>
      </c>
      <c r="AD19" s="222">
        <v>72.97921478060047</v>
      </c>
      <c r="AE19" s="11">
        <v>425.09</v>
      </c>
      <c r="AF19" s="11">
        <v>309.81</v>
      </c>
      <c r="AG19" s="314">
        <v>72.94117647058823</v>
      </c>
      <c r="AH19" s="11">
        <v>414.35183000000006</v>
      </c>
      <c r="AI19" s="11">
        <v>301.50983</v>
      </c>
      <c r="AJ19" s="314">
        <v>72.94685990338164</v>
      </c>
      <c r="AK19" s="305">
        <v>410.61033000000003</v>
      </c>
      <c r="AL19" s="305">
        <v>295.81158</v>
      </c>
      <c r="AM19" s="314">
        <v>72.01946472019465</v>
      </c>
      <c r="AN19" s="67">
        <v>403.94225</v>
      </c>
      <c r="AO19" s="67">
        <v>295.32367</v>
      </c>
      <c r="AP19" s="314">
        <v>73.01980198019803</v>
      </c>
      <c r="AQ19" s="67">
        <v>402.12559</v>
      </c>
      <c r="AR19" s="67">
        <v>262.97267</v>
      </c>
      <c r="AS19" s="314">
        <v>65.4228855721393</v>
      </c>
      <c r="AT19" s="67">
        <v>413.71891999999997</v>
      </c>
      <c r="AU19" s="67">
        <v>274.95833</v>
      </c>
      <c r="AV19" s="314">
        <v>66.42512077294685</v>
      </c>
      <c r="AW19" s="68">
        <v>415.24216</v>
      </c>
      <c r="AX19" s="67">
        <v>280.73758000000004</v>
      </c>
      <c r="AY19" s="309">
        <v>67.71084337349397</v>
      </c>
    </row>
    <row r="20" spans="1:51" s="315" customFormat="1" ht="18.75" customHeight="1">
      <c r="A20" s="344" t="s">
        <v>466</v>
      </c>
      <c r="B20" s="344" t="s">
        <v>438</v>
      </c>
      <c r="C20" s="353" t="s">
        <v>438</v>
      </c>
      <c r="D20" s="217">
        <v>843</v>
      </c>
      <c r="E20" s="11">
        <v>834</v>
      </c>
      <c r="F20" s="222">
        <v>98.93</v>
      </c>
      <c r="G20" s="217">
        <v>839.2343333333333</v>
      </c>
      <c r="H20" s="11">
        <v>831.6299166666666</v>
      </c>
      <c r="I20" s="222">
        <v>99.17</v>
      </c>
      <c r="J20" s="217">
        <v>853.6801666666667</v>
      </c>
      <c r="K20" s="11">
        <v>845.6805</v>
      </c>
      <c r="L20" s="222">
        <v>99.06</v>
      </c>
      <c r="M20" s="217">
        <v>847.872</v>
      </c>
      <c r="N20" s="11">
        <v>826.0849166666667</v>
      </c>
      <c r="O20" s="222">
        <v>97.40566037735849</v>
      </c>
      <c r="P20" s="217">
        <v>838</v>
      </c>
      <c r="Q20" s="11">
        <v>813.94125</v>
      </c>
      <c r="R20" s="222">
        <v>97.13603818615752</v>
      </c>
      <c r="S20" s="217">
        <v>832.4224166666667</v>
      </c>
      <c r="T20" s="11">
        <v>809.8791666666667</v>
      </c>
      <c r="U20" s="222">
        <v>97.35576923076923</v>
      </c>
      <c r="V20" s="217">
        <v>826.05025</v>
      </c>
      <c r="W20" s="11">
        <v>803.5771666666666</v>
      </c>
      <c r="X20" s="222">
        <v>97.3365617433414</v>
      </c>
      <c r="Y20" s="217">
        <v>812.81825</v>
      </c>
      <c r="Z20" s="11">
        <v>790.1215833333333</v>
      </c>
      <c r="AA20" s="222">
        <v>97.1709717097171</v>
      </c>
      <c r="AB20" s="217">
        <v>792</v>
      </c>
      <c r="AC20" s="11">
        <v>768</v>
      </c>
      <c r="AD20" s="222">
        <v>96.96969696969697</v>
      </c>
      <c r="AE20" s="11">
        <v>775.25</v>
      </c>
      <c r="AF20" s="11">
        <v>755.58</v>
      </c>
      <c r="AG20" s="314">
        <v>97.54838709677419</v>
      </c>
      <c r="AH20" s="11">
        <v>749.8151599999999</v>
      </c>
      <c r="AI20" s="11">
        <v>731.22133</v>
      </c>
      <c r="AJ20" s="314">
        <v>97.46666666666667</v>
      </c>
      <c r="AK20" s="305">
        <v>727.8432399999999</v>
      </c>
      <c r="AL20" s="305">
        <v>709.16733</v>
      </c>
      <c r="AM20" s="314">
        <v>97.39010989010988</v>
      </c>
      <c r="AN20" s="67">
        <v>726.66492</v>
      </c>
      <c r="AO20" s="67">
        <v>707.5475</v>
      </c>
      <c r="AP20" s="314">
        <v>97.38651994497937</v>
      </c>
      <c r="AQ20" s="67">
        <v>693.36775</v>
      </c>
      <c r="AR20" s="67">
        <v>665.309</v>
      </c>
      <c r="AS20" s="314">
        <v>95.95959595959596</v>
      </c>
      <c r="AT20" s="67">
        <v>686.59533</v>
      </c>
      <c r="AU20" s="67">
        <v>658.76433</v>
      </c>
      <c r="AV20" s="314">
        <v>95.92430858806405</v>
      </c>
      <c r="AW20" s="68">
        <v>680.82842</v>
      </c>
      <c r="AX20" s="67">
        <v>653.3146700000001</v>
      </c>
      <c r="AY20" s="309">
        <v>95.88839941262849</v>
      </c>
    </row>
    <row r="21" spans="1:51" s="315" customFormat="1" ht="18.75" customHeight="1">
      <c r="A21" s="354" t="s">
        <v>534</v>
      </c>
      <c r="B21" s="354"/>
      <c r="C21" s="355"/>
      <c r="D21" s="217">
        <v>270</v>
      </c>
      <c r="E21" s="11">
        <v>233</v>
      </c>
      <c r="F21" s="222">
        <v>86.3</v>
      </c>
      <c r="G21" s="217">
        <v>266.2923333333333</v>
      </c>
      <c r="H21" s="11">
        <v>230.301</v>
      </c>
      <c r="I21" s="222">
        <v>86.47</v>
      </c>
      <c r="J21" s="217">
        <v>266.1211666666667</v>
      </c>
      <c r="K21" s="11">
        <v>228.62875</v>
      </c>
      <c r="L21" s="222">
        <v>86.09</v>
      </c>
      <c r="M21" s="217">
        <v>262.3265</v>
      </c>
      <c r="N21" s="11">
        <v>199.59058333333334</v>
      </c>
      <c r="O21" s="222">
        <v>76.33587786259542</v>
      </c>
      <c r="P21" s="217">
        <v>258</v>
      </c>
      <c r="Q21" s="11">
        <v>193.00608333333335</v>
      </c>
      <c r="R21" s="222">
        <v>74.8062015503876</v>
      </c>
      <c r="S21" s="217">
        <v>253.21533333333332</v>
      </c>
      <c r="T21" s="11">
        <v>186.87483333333333</v>
      </c>
      <c r="U21" s="222">
        <v>73.91304347826086</v>
      </c>
      <c r="V21" s="217">
        <v>248.7045</v>
      </c>
      <c r="W21" s="11">
        <v>182.14441666666664</v>
      </c>
      <c r="X21" s="222">
        <v>73.09236947791165</v>
      </c>
      <c r="Y21" s="217">
        <v>246.34458333333333</v>
      </c>
      <c r="Z21" s="11">
        <v>171.29408333333333</v>
      </c>
      <c r="AA21" s="222">
        <v>69.51219512195122</v>
      </c>
      <c r="AB21" s="217">
        <v>241</v>
      </c>
      <c r="AC21" s="11">
        <v>170</v>
      </c>
      <c r="AD21" s="222">
        <v>70.53941908713693</v>
      </c>
      <c r="AE21" s="11">
        <v>233.68999999999997</v>
      </c>
      <c r="AF21" s="11">
        <v>165.14</v>
      </c>
      <c r="AG21" s="314">
        <v>70.51282051282051</v>
      </c>
      <c r="AH21" s="11">
        <v>228.28316</v>
      </c>
      <c r="AI21" s="11">
        <v>164.6515</v>
      </c>
      <c r="AJ21" s="314">
        <v>72.36842105263158</v>
      </c>
      <c r="AK21" s="305">
        <v>217.66332999999997</v>
      </c>
      <c r="AL21" s="305">
        <v>155.99242</v>
      </c>
      <c r="AM21" s="314">
        <v>71.55963302752293</v>
      </c>
      <c r="AN21" s="67">
        <v>207.63033000000001</v>
      </c>
      <c r="AO21" s="67">
        <v>148.11725</v>
      </c>
      <c r="AP21" s="314">
        <v>71.15384615384616</v>
      </c>
      <c r="AQ21" s="67">
        <v>207.18733</v>
      </c>
      <c r="AR21" s="67">
        <v>122.52733</v>
      </c>
      <c r="AS21" s="314">
        <v>59.42028985507246</v>
      </c>
      <c r="AT21" s="67">
        <v>203.12983000000003</v>
      </c>
      <c r="AU21" s="67">
        <v>119.19925</v>
      </c>
      <c r="AV21" s="314">
        <v>58.620689655172406</v>
      </c>
      <c r="AW21" s="68">
        <v>206.29924999999997</v>
      </c>
      <c r="AX21" s="67">
        <v>115.94325</v>
      </c>
      <c r="AY21" s="309">
        <v>56.310679611650485</v>
      </c>
    </row>
    <row r="22" spans="1:51" s="315" customFormat="1" ht="18.75" customHeight="1">
      <c r="A22" s="344" t="s">
        <v>467</v>
      </c>
      <c r="B22" s="345" t="s">
        <v>441</v>
      </c>
      <c r="C22" s="346" t="s">
        <v>441</v>
      </c>
      <c r="D22" s="217">
        <v>430</v>
      </c>
      <c r="E22" s="11">
        <v>371</v>
      </c>
      <c r="F22" s="222">
        <v>86.28</v>
      </c>
      <c r="G22" s="217">
        <v>433.21341666666666</v>
      </c>
      <c r="H22" s="11">
        <v>378.965</v>
      </c>
      <c r="I22" s="222">
        <v>87.53</v>
      </c>
      <c r="J22" s="217">
        <v>433.81025</v>
      </c>
      <c r="K22" s="11">
        <v>379.00891666666666</v>
      </c>
      <c r="L22" s="222">
        <v>87.33</v>
      </c>
      <c r="M22" s="217">
        <v>434.0481666666667</v>
      </c>
      <c r="N22" s="11">
        <v>342.76008333333334</v>
      </c>
      <c r="O22" s="222">
        <v>79.03225806451613</v>
      </c>
      <c r="P22" s="217">
        <v>432</v>
      </c>
      <c r="Q22" s="11">
        <v>333.6223333333333</v>
      </c>
      <c r="R22" s="222">
        <v>77.31481481481481</v>
      </c>
      <c r="S22" s="217">
        <v>429.0701666666667</v>
      </c>
      <c r="T22" s="11">
        <v>330.1526666666667</v>
      </c>
      <c r="U22" s="222">
        <v>76.92307692307693</v>
      </c>
      <c r="V22" s="217">
        <v>424.4161666666667</v>
      </c>
      <c r="W22" s="11">
        <v>329.4973333333333</v>
      </c>
      <c r="X22" s="222">
        <v>77.59433962264151</v>
      </c>
      <c r="Y22" s="217">
        <v>420.26841666666667</v>
      </c>
      <c r="Z22" s="11">
        <v>323.48533333333336</v>
      </c>
      <c r="AA22" s="222">
        <v>76.9047619047619</v>
      </c>
      <c r="AB22" s="217">
        <v>416</v>
      </c>
      <c r="AC22" s="11">
        <v>316</v>
      </c>
      <c r="AD22" s="222">
        <v>75.96153846153845</v>
      </c>
      <c r="AE22" s="11">
        <v>422.08000000000004</v>
      </c>
      <c r="AF22" s="11">
        <v>320</v>
      </c>
      <c r="AG22" s="314">
        <v>75.82938388625593</v>
      </c>
      <c r="AH22" s="11">
        <v>426.2395</v>
      </c>
      <c r="AI22" s="11">
        <v>322.562</v>
      </c>
      <c r="AJ22" s="314">
        <v>75.82159624413146</v>
      </c>
      <c r="AK22" s="305">
        <v>427.82083</v>
      </c>
      <c r="AL22" s="305">
        <v>321.22841999999997</v>
      </c>
      <c r="AM22" s="314">
        <v>75</v>
      </c>
      <c r="AN22" s="67">
        <v>427.96783</v>
      </c>
      <c r="AO22" s="67">
        <v>315.35008</v>
      </c>
      <c r="AP22" s="314">
        <v>73.5981308411215</v>
      </c>
      <c r="AQ22" s="67">
        <v>412.80183</v>
      </c>
      <c r="AR22" s="67">
        <v>228.15983</v>
      </c>
      <c r="AS22" s="314">
        <v>55.205811138014525</v>
      </c>
      <c r="AT22" s="67">
        <v>410.97666999999996</v>
      </c>
      <c r="AU22" s="67">
        <v>228.09392000000003</v>
      </c>
      <c r="AV22" s="314">
        <v>55.47445255474452</v>
      </c>
      <c r="AW22" s="68">
        <v>404.33875</v>
      </c>
      <c r="AX22" s="67">
        <v>223.194</v>
      </c>
      <c r="AY22" s="309">
        <v>55.1980198019802</v>
      </c>
    </row>
    <row r="23" spans="1:51" s="315" customFormat="1" ht="18.75" customHeight="1">
      <c r="A23" s="344" t="s">
        <v>468</v>
      </c>
      <c r="B23" s="345" t="s">
        <v>443</v>
      </c>
      <c r="C23" s="346" t="s">
        <v>443</v>
      </c>
      <c r="D23" s="217">
        <v>104</v>
      </c>
      <c r="E23" s="11">
        <v>103</v>
      </c>
      <c r="F23" s="222">
        <v>99.04</v>
      </c>
      <c r="G23" s="217">
        <v>105.62891666666667</v>
      </c>
      <c r="H23" s="11">
        <v>103.78141666666667</v>
      </c>
      <c r="I23" s="222">
        <v>98.11</v>
      </c>
      <c r="J23" s="217">
        <v>106.40208333333332</v>
      </c>
      <c r="K23" s="11">
        <v>104.85941666666668</v>
      </c>
      <c r="L23" s="222">
        <v>99.06</v>
      </c>
      <c r="M23" s="217">
        <v>108.058</v>
      </c>
      <c r="N23" s="11">
        <v>102.61191666666667</v>
      </c>
      <c r="O23" s="222">
        <v>95.37037037037037</v>
      </c>
      <c r="P23" s="217">
        <v>106</v>
      </c>
      <c r="Q23" s="11">
        <v>101.1915</v>
      </c>
      <c r="R23" s="222">
        <v>95.28301886792453</v>
      </c>
      <c r="S23" s="217">
        <v>102.74025</v>
      </c>
      <c r="T23" s="11">
        <v>99.85108333333334</v>
      </c>
      <c r="U23" s="222">
        <v>97.0873786407767</v>
      </c>
      <c r="V23" s="217">
        <v>100.43933333333332</v>
      </c>
      <c r="W23" s="11">
        <v>96.16541666666667</v>
      </c>
      <c r="X23" s="222">
        <v>96</v>
      </c>
      <c r="Y23" s="217">
        <v>99.963</v>
      </c>
      <c r="Z23" s="11">
        <v>96.04</v>
      </c>
      <c r="AA23" s="222">
        <v>96</v>
      </c>
      <c r="AB23" s="217">
        <v>98</v>
      </c>
      <c r="AC23" s="11">
        <v>94</v>
      </c>
      <c r="AD23" s="222">
        <v>95.91836734693877</v>
      </c>
      <c r="AE23" s="11">
        <v>91.73</v>
      </c>
      <c r="AF23" s="11">
        <v>88.35</v>
      </c>
      <c r="AG23" s="314">
        <v>95.65217391304348</v>
      </c>
      <c r="AH23" s="11">
        <v>89.56099999999999</v>
      </c>
      <c r="AI23" s="11">
        <v>85.32117</v>
      </c>
      <c r="AJ23" s="314">
        <v>94.44444444444444</v>
      </c>
      <c r="AK23" s="305">
        <v>86.70667</v>
      </c>
      <c r="AL23" s="305">
        <v>82.80842</v>
      </c>
      <c r="AM23" s="314">
        <v>95.40229885057471</v>
      </c>
      <c r="AN23" s="67">
        <v>74.55133000000001</v>
      </c>
      <c r="AO23" s="67">
        <v>69.89242</v>
      </c>
      <c r="AP23" s="314">
        <v>93.33333333333333</v>
      </c>
      <c r="AQ23" s="67">
        <v>67.98765999999999</v>
      </c>
      <c r="AR23" s="67">
        <v>61.47875</v>
      </c>
      <c r="AS23" s="314">
        <v>89.70588235294117</v>
      </c>
      <c r="AT23" s="67">
        <v>74.33108</v>
      </c>
      <c r="AU23" s="67">
        <v>68.39683000000001</v>
      </c>
      <c r="AV23" s="314">
        <v>91.8918918918919</v>
      </c>
      <c r="AW23" s="68">
        <v>74.15775</v>
      </c>
      <c r="AX23" s="67">
        <v>66.47083</v>
      </c>
      <c r="AY23" s="309">
        <v>89.1891891891892</v>
      </c>
    </row>
    <row r="24" spans="1:51" s="315" customFormat="1" ht="18.75" customHeight="1">
      <c r="A24" s="344" t="s">
        <v>469</v>
      </c>
      <c r="B24" s="345" t="s">
        <v>445</v>
      </c>
      <c r="C24" s="346" t="s">
        <v>445</v>
      </c>
      <c r="D24" s="217">
        <v>390</v>
      </c>
      <c r="E24" s="11">
        <v>341</v>
      </c>
      <c r="F24" s="222">
        <v>87.44</v>
      </c>
      <c r="G24" s="217">
        <v>387.5395833333333</v>
      </c>
      <c r="H24" s="11">
        <v>331.924</v>
      </c>
      <c r="I24" s="222">
        <v>85.57</v>
      </c>
      <c r="J24" s="217">
        <v>382.306</v>
      </c>
      <c r="K24" s="11">
        <v>323.0415</v>
      </c>
      <c r="L24" s="222">
        <v>84.55</v>
      </c>
      <c r="M24" s="217">
        <v>376.6286666666667</v>
      </c>
      <c r="N24" s="11">
        <v>299.2775</v>
      </c>
      <c r="O24" s="222">
        <v>79.3103448275862</v>
      </c>
      <c r="P24" s="217">
        <v>374</v>
      </c>
      <c r="Q24" s="11">
        <v>296.6165833333333</v>
      </c>
      <c r="R24" s="222">
        <v>79.41176470588235</v>
      </c>
      <c r="S24" s="217">
        <v>371.7651666666667</v>
      </c>
      <c r="T24" s="11">
        <v>298.3945</v>
      </c>
      <c r="U24" s="222">
        <v>80.10752688172043</v>
      </c>
      <c r="V24" s="217">
        <v>367.7878333333333</v>
      </c>
      <c r="W24" s="11">
        <v>292.8059166666667</v>
      </c>
      <c r="X24" s="222">
        <v>79.61956521739131</v>
      </c>
      <c r="Y24" s="217">
        <v>362.0955833333333</v>
      </c>
      <c r="Z24" s="11">
        <v>292.10016666666667</v>
      </c>
      <c r="AA24" s="222">
        <v>80.66298342541437</v>
      </c>
      <c r="AB24" s="217">
        <v>354</v>
      </c>
      <c r="AC24" s="11">
        <v>287</v>
      </c>
      <c r="AD24" s="222">
        <v>81.07344632768361</v>
      </c>
      <c r="AE24" s="11">
        <v>347.11</v>
      </c>
      <c r="AF24" s="11">
        <v>278.42</v>
      </c>
      <c r="AG24" s="314">
        <v>80.11527377521614</v>
      </c>
      <c r="AH24" s="11">
        <v>342.21292</v>
      </c>
      <c r="AI24" s="11">
        <v>274.45792</v>
      </c>
      <c r="AJ24" s="314">
        <v>80.11695906432749</v>
      </c>
      <c r="AK24" s="305">
        <v>338.98409</v>
      </c>
      <c r="AL24" s="305">
        <v>270.18291999999997</v>
      </c>
      <c r="AM24" s="314">
        <v>79.64601769911505</v>
      </c>
      <c r="AN24" s="67">
        <v>325.19491000000005</v>
      </c>
      <c r="AO24" s="67">
        <v>258.06558</v>
      </c>
      <c r="AP24" s="314">
        <v>79.38461538461539</v>
      </c>
      <c r="AQ24" s="67">
        <v>315.45584</v>
      </c>
      <c r="AR24" s="67">
        <v>233.57567</v>
      </c>
      <c r="AS24" s="314">
        <v>74.28571428571429</v>
      </c>
      <c r="AT24" s="67">
        <v>316.63142000000005</v>
      </c>
      <c r="AU24" s="67">
        <v>237.98517</v>
      </c>
      <c r="AV24" s="314">
        <v>75.0788643533123</v>
      </c>
      <c r="AW24" s="68">
        <v>300.79608</v>
      </c>
      <c r="AX24" s="67">
        <v>231.7535</v>
      </c>
      <c r="AY24" s="309">
        <v>77.0764119601329</v>
      </c>
    </row>
    <row r="25" spans="1:51" s="315" customFormat="1" ht="18.75" customHeight="1">
      <c r="A25" s="344" t="s">
        <v>470</v>
      </c>
      <c r="B25" s="345" t="s">
        <v>447</v>
      </c>
      <c r="C25" s="346" t="s">
        <v>447</v>
      </c>
      <c r="D25" s="217">
        <v>295</v>
      </c>
      <c r="E25" s="11">
        <v>285</v>
      </c>
      <c r="F25" s="222">
        <v>96.61</v>
      </c>
      <c r="G25" s="217">
        <v>295.07283333333334</v>
      </c>
      <c r="H25" s="11">
        <v>286.2704166666667</v>
      </c>
      <c r="I25" s="222">
        <v>96.95</v>
      </c>
      <c r="J25" s="217">
        <v>297.7721666666667</v>
      </c>
      <c r="K25" s="11">
        <v>289.327</v>
      </c>
      <c r="L25" s="222">
        <v>96.98</v>
      </c>
      <c r="M25" s="217">
        <v>297.389</v>
      </c>
      <c r="N25" s="11">
        <v>271.86816666666664</v>
      </c>
      <c r="O25" s="222">
        <v>91.58249158249158</v>
      </c>
      <c r="P25" s="217">
        <v>296</v>
      </c>
      <c r="Q25" s="11">
        <v>269.20591666666667</v>
      </c>
      <c r="R25" s="222">
        <v>90.87837837837837</v>
      </c>
      <c r="S25" s="217">
        <v>292.373</v>
      </c>
      <c r="T25" s="11">
        <v>266.71091666666666</v>
      </c>
      <c r="U25" s="222">
        <v>91.43835616438356</v>
      </c>
      <c r="V25" s="217">
        <v>286.4660833333333</v>
      </c>
      <c r="W25" s="11">
        <v>259.79758333333336</v>
      </c>
      <c r="X25" s="222">
        <v>90.9090909090909</v>
      </c>
      <c r="Y25" s="217">
        <v>280.70141666666666</v>
      </c>
      <c r="Z25" s="11">
        <v>255.07991666666666</v>
      </c>
      <c r="AA25" s="222">
        <v>90.74733096085409</v>
      </c>
      <c r="AB25" s="217">
        <v>273</v>
      </c>
      <c r="AC25" s="11">
        <v>251</v>
      </c>
      <c r="AD25" s="222">
        <v>91.94139194139194</v>
      </c>
      <c r="AE25" s="11">
        <v>263.41</v>
      </c>
      <c r="AF25" s="11">
        <v>241.83</v>
      </c>
      <c r="AG25" s="314">
        <v>92.01520912547528</v>
      </c>
      <c r="AH25" s="11">
        <v>259.80357999999995</v>
      </c>
      <c r="AI25" s="11">
        <v>237.45532999999998</v>
      </c>
      <c r="AJ25" s="314">
        <v>91.15384615384616</v>
      </c>
      <c r="AK25" s="305">
        <v>246.95023999999995</v>
      </c>
      <c r="AL25" s="305">
        <v>227.16833</v>
      </c>
      <c r="AM25" s="314">
        <v>91.90283400809717</v>
      </c>
      <c r="AN25" s="67">
        <v>236.30225000000002</v>
      </c>
      <c r="AO25" s="67">
        <v>216.94942</v>
      </c>
      <c r="AP25" s="314">
        <v>91.94915254237289</v>
      </c>
      <c r="AQ25" s="67">
        <v>231.96767</v>
      </c>
      <c r="AR25" s="67">
        <v>195.53117</v>
      </c>
      <c r="AS25" s="314">
        <v>84.48275862068965</v>
      </c>
      <c r="AT25" s="67">
        <v>231.18292000000002</v>
      </c>
      <c r="AU25" s="67">
        <v>194.43257999999997</v>
      </c>
      <c r="AV25" s="314">
        <v>83.98268398268398</v>
      </c>
      <c r="AW25" s="68">
        <v>215.22909</v>
      </c>
      <c r="AX25" s="67">
        <v>182.02867</v>
      </c>
      <c r="AY25" s="309">
        <v>84.65116279069768</v>
      </c>
    </row>
    <row r="26" spans="1:51" s="315" customFormat="1" ht="18.75" customHeight="1">
      <c r="A26" s="350" t="s">
        <v>471</v>
      </c>
      <c r="B26" s="351"/>
      <c r="C26" s="352"/>
      <c r="D26" s="217">
        <v>373</v>
      </c>
      <c r="E26" s="11">
        <v>0</v>
      </c>
      <c r="F26" s="218">
        <v>0</v>
      </c>
      <c r="G26" s="217">
        <v>377.98566666666665</v>
      </c>
      <c r="H26" s="11">
        <v>0.40425</v>
      </c>
      <c r="I26" s="218">
        <v>0</v>
      </c>
      <c r="J26" s="217">
        <v>374.3219166666667</v>
      </c>
      <c r="K26" s="11">
        <v>0.5753333333333334</v>
      </c>
      <c r="L26" s="218">
        <v>0.27</v>
      </c>
      <c r="M26" s="217">
        <v>368.4785</v>
      </c>
      <c r="N26" s="11">
        <v>0.7420833333333333</v>
      </c>
      <c r="O26" s="218">
        <v>0.2717391304347826</v>
      </c>
      <c r="P26" s="217">
        <v>367</v>
      </c>
      <c r="Q26" s="11">
        <v>0.5251666666666667</v>
      </c>
      <c r="R26" s="218">
        <v>0.2724795640326975</v>
      </c>
      <c r="S26" s="217">
        <v>372.6003333333333</v>
      </c>
      <c r="T26" s="11">
        <v>0.2565</v>
      </c>
      <c r="U26" s="218">
        <v>0</v>
      </c>
      <c r="V26" s="217">
        <v>373.5794166666667</v>
      </c>
      <c r="W26" s="11">
        <v>0.7685833333333334</v>
      </c>
      <c r="X26" s="218">
        <v>0.267379679144385</v>
      </c>
      <c r="Y26" s="217">
        <v>374.9796666666667</v>
      </c>
      <c r="Z26" s="11">
        <v>0.5955</v>
      </c>
      <c r="AA26" s="218">
        <v>0.26666666666666666</v>
      </c>
      <c r="AB26" s="217">
        <v>378</v>
      </c>
      <c r="AC26" s="11">
        <v>1</v>
      </c>
      <c r="AD26" s="218">
        <v>0.26455026455026454</v>
      </c>
      <c r="AE26" s="11">
        <v>383.2</v>
      </c>
      <c r="AF26" s="11">
        <v>0.88</v>
      </c>
      <c r="AG26" s="44">
        <v>0.26109660574412535</v>
      </c>
      <c r="AH26" s="11">
        <v>384.02592</v>
      </c>
      <c r="AI26" s="11">
        <v>1</v>
      </c>
      <c r="AJ26" s="44">
        <v>0.2604166666666667</v>
      </c>
      <c r="AK26" s="305">
        <v>387.77908999999994</v>
      </c>
      <c r="AL26" s="305">
        <v>0</v>
      </c>
      <c r="AM26" s="306">
        <v>0</v>
      </c>
      <c r="AN26" s="67">
        <v>388.63725999999997</v>
      </c>
      <c r="AO26" s="67">
        <v>0.35892</v>
      </c>
      <c r="AP26" s="314">
        <v>0</v>
      </c>
      <c r="AQ26" s="67">
        <v>381.69991999999996</v>
      </c>
      <c r="AR26" s="67">
        <v>0.515</v>
      </c>
      <c r="AS26" s="316">
        <v>0.2617801047120419</v>
      </c>
      <c r="AT26" s="67">
        <v>343.45115999999996</v>
      </c>
      <c r="AU26" s="67">
        <v>0.42333</v>
      </c>
      <c r="AV26" s="316">
        <v>0</v>
      </c>
      <c r="AW26" s="68">
        <v>331.69617</v>
      </c>
      <c r="AX26" s="67">
        <v>0.29008</v>
      </c>
      <c r="AY26" s="309">
        <v>0</v>
      </c>
    </row>
    <row r="27" spans="1:51" s="315" customFormat="1" ht="18.75" customHeight="1">
      <c r="A27" s="344" t="s">
        <v>457</v>
      </c>
      <c r="B27" s="345" t="s">
        <v>450</v>
      </c>
      <c r="C27" s="346" t="s">
        <v>450</v>
      </c>
      <c r="D27" s="217">
        <v>638</v>
      </c>
      <c r="E27" s="11">
        <v>273</v>
      </c>
      <c r="F27" s="222">
        <v>42.79</v>
      </c>
      <c r="G27" s="217">
        <v>644.7275</v>
      </c>
      <c r="H27" s="11">
        <v>267.82508333333334</v>
      </c>
      <c r="I27" s="222">
        <v>41.55</v>
      </c>
      <c r="J27" s="217">
        <v>657.4929166666666</v>
      </c>
      <c r="K27" s="11">
        <v>277.6886666666667</v>
      </c>
      <c r="L27" s="222">
        <v>42.31</v>
      </c>
      <c r="M27" s="217">
        <v>656.5184166666667</v>
      </c>
      <c r="N27" s="11">
        <v>256.56558333333334</v>
      </c>
      <c r="O27" s="222">
        <v>39.117199391171994</v>
      </c>
      <c r="P27" s="217">
        <v>653</v>
      </c>
      <c r="Q27" s="11">
        <v>246.84791666666666</v>
      </c>
      <c r="R27" s="222">
        <v>37.82542113323124</v>
      </c>
      <c r="S27" s="217">
        <v>652.4478333333333</v>
      </c>
      <c r="T27" s="11">
        <v>238.91816666666668</v>
      </c>
      <c r="U27" s="222">
        <v>36.65644171779141</v>
      </c>
      <c r="V27" s="217">
        <v>652.0423333333333</v>
      </c>
      <c r="W27" s="11">
        <v>234.30133333333333</v>
      </c>
      <c r="X27" s="222">
        <v>35.88957055214724</v>
      </c>
      <c r="Y27" s="217">
        <v>649.5045</v>
      </c>
      <c r="Z27" s="11">
        <v>238.49975</v>
      </c>
      <c r="AA27" s="222">
        <v>36.61538461538461</v>
      </c>
      <c r="AB27" s="217">
        <v>645</v>
      </c>
      <c r="AC27" s="11">
        <v>235</v>
      </c>
      <c r="AD27" s="222">
        <v>36.434108527131784</v>
      </c>
      <c r="AE27" s="11">
        <v>634.1600000000001</v>
      </c>
      <c r="AF27" s="11">
        <v>232.43</v>
      </c>
      <c r="AG27" s="314">
        <v>36.59305993690852</v>
      </c>
      <c r="AH27" s="11">
        <v>630.35191</v>
      </c>
      <c r="AI27" s="11">
        <v>229.61075</v>
      </c>
      <c r="AJ27" s="314">
        <v>36.507936507936506</v>
      </c>
      <c r="AK27" s="305">
        <v>628.9780800000001</v>
      </c>
      <c r="AL27" s="305">
        <v>226.42483</v>
      </c>
      <c r="AM27" s="314">
        <v>35.930047694753576</v>
      </c>
      <c r="AN27" s="68">
        <v>618.76566</v>
      </c>
      <c r="AO27" s="67">
        <v>218.20975</v>
      </c>
      <c r="AP27" s="314">
        <v>35.21809369951534</v>
      </c>
      <c r="AQ27" s="68">
        <v>613.1074100000001</v>
      </c>
      <c r="AR27" s="67">
        <v>199.213</v>
      </c>
      <c r="AS27" s="314">
        <v>32.46329526916802</v>
      </c>
      <c r="AT27" s="68">
        <v>604.81233</v>
      </c>
      <c r="AU27" s="67">
        <v>208.48282999999998</v>
      </c>
      <c r="AV27" s="314">
        <v>34.3801652892562</v>
      </c>
      <c r="AW27" s="68">
        <v>588.25925</v>
      </c>
      <c r="AX27" s="67">
        <v>209.5875</v>
      </c>
      <c r="AY27" s="309">
        <v>35.714285714285715</v>
      </c>
    </row>
    <row r="28" spans="1:51" s="315" customFormat="1" ht="18.75" customHeight="1">
      <c r="A28" s="344" t="s">
        <v>472</v>
      </c>
      <c r="B28" s="345" t="s">
        <v>452</v>
      </c>
      <c r="C28" s="346" t="s">
        <v>452</v>
      </c>
      <c r="D28" s="217">
        <v>505</v>
      </c>
      <c r="E28" s="11">
        <v>308</v>
      </c>
      <c r="F28" s="222">
        <v>60.99</v>
      </c>
      <c r="G28" s="217">
        <v>487.50058333333334</v>
      </c>
      <c r="H28" s="11">
        <v>297.49333333333334</v>
      </c>
      <c r="I28" s="222">
        <v>60.86</v>
      </c>
      <c r="J28" s="217">
        <v>473.5795833333333</v>
      </c>
      <c r="K28" s="11">
        <v>290.9854166666667</v>
      </c>
      <c r="L28" s="222">
        <v>61.39</v>
      </c>
      <c r="M28" s="217">
        <v>461.07425</v>
      </c>
      <c r="N28" s="11">
        <v>231.00316666666666</v>
      </c>
      <c r="O28" s="222">
        <v>50.108459869848154</v>
      </c>
      <c r="P28" s="217">
        <v>456</v>
      </c>
      <c r="Q28" s="11">
        <v>230.4875</v>
      </c>
      <c r="R28" s="222">
        <v>50.43859649122807</v>
      </c>
      <c r="S28" s="217">
        <v>450.58475</v>
      </c>
      <c r="T28" s="11">
        <v>230.03691666666666</v>
      </c>
      <c r="U28" s="222">
        <v>50.99778270509978</v>
      </c>
      <c r="V28" s="217">
        <v>444.07391666666666</v>
      </c>
      <c r="W28" s="11">
        <v>218.27891666666665</v>
      </c>
      <c r="X28" s="222">
        <v>49.0990990990991</v>
      </c>
      <c r="Y28" s="217">
        <v>437.62941666666666</v>
      </c>
      <c r="Z28" s="11">
        <v>219.253</v>
      </c>
      <c r="AA28" s="222">
        <v>50</v>
      </c>
      <c r="AB28" s="217">
        <v>432</v>
      </c>
      <c r="AC28" s="11">
        <v>217</v>
      </c>
      <c r="AD28" s="222">
        <v>50.231481481481474</v>
      </c>
      <c r="AE28" s="11">
        <v>427.47</v>
      </c>
      <c r="AF28" s="11">
        <v>222.38</v>
      </c>
      <c r="AG28" s="314">
        <v>51.99063231850117</v>
      </c>
      <c r="AH28" s="11">
        <v>420.48724000000004</v>
      </c>
      <c r="AI28" s="11">
        <v>216.44133</v>
      </c>
      <c r="AJ28" s="314">
        <v>51.42857142857143</v>
      </c>
      <c r="AK28" s="305">
        <v>408.3035</v>
      </c>
      <c r="AL28" s="305">
        <v>202.78825</v>
      </c>
      <c r="AM28" s="314">
        <v>49.754901960784316</v>
      </c>
      <c r="AN28" s="68">
        <v>386.47233</v>
      </c>
      <c r="AO28" s="67">
        <v>191.53692</v>
      </c>
      <c r="AP28" s="314">
        <v>49.740932642487046</v>
      </c>
      <c r="AQ28" s="68">
        <v>367.66925</v>
      </c>
      <c r="AR28" s="67">
        <v>166.14558</v>
      </c>
      <c r="AS28" s="314">
        <v>45.108695652173914</v>
      </c>
      <c r="AT28" s="68">
        <v>354.76557999999994</v>
      </c>
      <c r="AU28" s="67">
        <v>156.62557999999999</v>
      </c>
      <c r="AV28" s="314">
        <v>44.225352112676056</v>
      </c>
      <c r="AW28" s="68">
        <v>340.08032999999995</v>
      </c>
      <c r="AX28" s="67">
        <v>146.56107999999998</v>
      </c>
      <c r="AY28" s="309">
        <v>43.23529411764706</v>
      </c>
    </row>
    <row r="29" spans="1:51" s="315" customFormat="1" ht="18.75" customHeight="1">
      <c r="A29" s="344" t="s">
        <v>473</v>
      </c>
      <c r="B29" s="345" t="s">
        <v>454</v>
      </c>
      <c r="C29" s="346" t="s">
        <v>454</v>
      </c>
      <c r="D29" s="217">
        <v>114</v>
      </c>
      <c r="E29" s="11">
        <v>98</v>
      </c>
      <c r="F29" s="222">
        <v>85.96</v>
      </c>
      <c r="G29" s="217">
        <v>113.4175</v>
      </c>
      <c r="H29" s="11">
        <v>97.92383333333333</v>
      </c>
      <c r="I29" s="222">
        <v>86.73</v>
      </c>
      <c r="J29" s="217">
        <v>116.59116666666667</v>
      </c>
      <c r="K29" s="11">
        <v>101.49941666666668</v>
      </c>
      <c r="L29" s="222">
        <v>86.32</v>
      </c>
      <c r="M29" s="217">
        <v>114.87258333333332</v>
      </c>
      <c r="N29" s="11">
        <v>93.92733333333334</v>
      </c>
      <c r="O29" s="222">
        <v>81.73913043478261</v>
      </c>
      <c r="P29" s="217">
        <v>110</v>
      </c>
      <c r="Q29" s="11">
        <v>87.93141666666668</v>
      </c>
      <c r="R29" s="222">
        <v>80</v>
      </c>
      <c r="S29" s="217">
        <v>105.807</v>
      </c>
      <c r="T29" s="11">
        <v>85.47616666666667</v>
      </c>
      <c r="U29" s="222">
        <v>80.18867924528303</v>
      </c>
      <c r="V29" s="217">
        <v>103.01475</v>
      </c>
      <c r="W29" s="11">
        <v>82.66933333333333</v>
      </c>
      <c r="X29" s="222">
        <v>80.58252427184466</v>
      </c>
      <c r="Y29" s="217">
        <v>99.22133333333333</v>
      </c>
      <c r="Z29" s="11">
        <v>80.20216666666667</v>
      </c>
      <c r="AA29" s="222">
        <v>80.8080808080808</v>
      </c>
      <c r="AB29" s="217">
        <v>95</v>
      </c>
      <c r="AC29" s="11">
        <v>76</v>
      </c>
      <c r="AD29" s="222">
        <v>80</v>
      </c>
      <c r="AE29" s="11">
        <v>96.25999999999999</v>
      </c>
      <c r="AF29" s="11">
        <v>74.58</v>
      </c>
      <c r="AG29" s="314">
        <v>78.125</v>
      </c>
      <c r="AH29" s="11">
        <v>94.50684</v>
      </c>
      <c r="AI29" s="11">
        <v>75.72667</v>
      </c>
      <c r="AJ29" s="314">
        <v>80</v>
      </c>
      <c r="AK29" s="305">
        <v>93.907</v>
      </c>
      <c r="AL29" s="305">
        <v>74.54725</v>
      </c>
      <c r="AM29" s="314">
        <v>79.7872340425532</v>
      </c>
      <c r="AN29" s="68">
        <v>98.4035</v>
      </c>
      <c r="AO29" s="67">
        <v>76.3815</v>
      </c>
      <c r="AP29" s="314">
        <v>77.55102040816327</v>
      </c>
      <c r="AQ29" s="68">
        <v>96.21492</v>
      </c>
      <c r="AR29" s="67">
        <v>70.17783</v>
      </c>
      <c r="AS29" s="314">
        <v>72.91666666666666</v>
      </c>
      <c r="AT29" s="68">
        <v>97.86401</v>
      </c>
      <c r="AU29" s="67">
        <v>76.29517</v>
      </c>
      <c r="AV29" s="314">
        <v>77.55102040816327</v>
      </c>
      <c r="AW29" s="68">
        <v>100.6955</v>
      </c>
      <c r="AX29" s="67">
        <v>79.2185</v>
      </c>
      <c r="AY29" s="309">
        <v>78.21782178217822</v>
      </c>
    </row>
    <row r="30" spans="1:51" s="321" customFormat="1" ht="18.75" customHeight="1">
      <c r="A30" s="347" t="s">
        <v>474</v>
      </c>
      <c r="B30" s="348" t="s">
        <v>456</v>
      </c>
      <c r="C30" s="349" t="s">
        <v>456</v>
      </c>
      <c r="D30" s="223">
        <v>559</v>
      </c>
      <c r="E30" s="50">
        <v>556</v>
      </c>
      <c r="F30" s="224">
        <v>99.46</v>
      </c>
      <c r="G30" s="223">
        <v>558.1104166666667</v>
      </c>
      <c r="H30" s="50">
        <v>554.7340833333334</v>
      </c>
      <c r="I30" s="224">
        <v>99.46</v>
      </c>
      <c r="J30" s="223">
        <v>562.6985833333333</v>
      </c>
      <c r="K30" s="50">
        <v>559.4879166666666</v>
      </c>
      <c r="L30" s="224">
        <v>99.29</v>
      </c>
      <c r="M30" s="223">
        <v>556.7955833333334</v>
      </c>
      <c r="N30" s="50">
        <v>550.9505833333334</v>
      </c>
      <c r="O30" s="224">
        <v>98.92280071813285</v>
      </c>
      <c r="P30" s="223">
        <v>554</v>
      </c>
      <c r="Q30" s="50">
        <v>547.3675833333334</v>
      </c>
      <c r="R30" s="224">
        <v>98.73646209386283</v>
      </c>
      <c r="S30" s="223">
        <v>551.043</v>
      </c>
      <c r="T30" s="50">
        <v>543.2945833333333</v>
      </c>
      <c r="U30" s="224">
        <v>98.54809437386571</v>
      </c>
      <c r="V30" s="223">
        <v>547.4386666666667</v>
      </c>
      <c r="W30" s="50">
        <v>539.1045833333334</v>
      </c>
      <c r="X30" s="224">
        <v>98.53747714808044</v>
      </c>
      <c r="Y30" s="223">
        <v>545.8848333333333</v>
      </c>
      <c r="Z30" s="50">
        <v>537.70925</v>
      </c>
      <c r="AA30" s="224">
        <v>98.53479853479854</v>
      </c>
      <c r="AB30" s="223">
        <v>543</v>
      </c>
      <c r="AC30" s="50">
        <v>536</v>
      </c>
      <c r="AD30" s="224">
        <v>98.71086556169429</v>
      </c>
      <c r="AE30" s="50">
        <v>541.2800000000001</v>
      </c>
      <c r="AF30" s="50">
        <v>533.57</v>
      </c>
      <c r="AG30" s="317">
        <v>98.70609981515712</v>
      </c>
      <c r="AH30" s="50">
        <v>540.67025</v>
      </c>
      <c r="AI30" s="50">
        <v>534.32317</v>
      </c>
      <c r="AJ30" s="317">
        <v>98.70609981515712</v>
      </c>
      <c r="AK30" s="318">
        <v>536.2730799999999</v>
      </c>
      <c r="AL30" s="318">
        <v>527.6920799999999</v>
      </c>
      <c r="AM30" s="317">
        <v>98.50746268656717</v>
      </c>
      <c r="AN30" s="319">
        <v>532.40167</v>
      </c>
      <c r="AO30" s="70">
        <v>524.91192</v>
      </c>
      <c r="AP30" s="317">
        <v>98.68421052631578</v>
      </c>
      <c r="AQ30" s="319">
        <v>526.5370899999999</v>
      </c>
      <c r="AR30" s="70">
        <v>511.94367</v>
      </c>
      <c r="AS30" s="317">
        <v>97.15370018975332</v>
      </c>
      <c r="AT30" s="319">
        <v>528.349</v>
      </c>
      <c r="AU30" s="70">
        <v>513.19675</v>
      </c>
      <c r="AV30" s="317">
        <v>97.1590909090909</v>
      </c>
      <c r="AW30" s="319">
        <v>522.51008</v>
      </c>
      <c r="AX30" s="70">
        <v>507.40008</v>
      </c>
      <c r="AY30" s="320">
        <v>96.94072657743786</v>
      </c>
    </row>
    <row r="31" spans="40:51" s="322" customFormat="1" ht="19.5" customHeight="1">
      <c r="AN31" s="254"/>
      <c r="AO31" s="254"/>
      <c r="AP31" s="254"/>
      <c r="AQ31" s="254"/>
      <c r="AR31" s="254"/>
      <c r="AS31" s="254"/>
      <c r="AT31" s="254"/>
      <c r="AU31" s="254"/>
      <c r="AV31" s="254"/>
      <c r="AW31" s="225"/>
      <c r="AX31" s="225"/>
      <c r="AY31" s="225"/>
    </row>
    <row r="32" spans="40:51" s="322" customFormat="1" ht="19.5" customHeight="1">
      <c r="AN32" s="254"/>
      <c r="AO32" s="254"/>
      <c r="AP32" s="254"/>
      <c r="AQ32" s="254"/>
      <c r="AR32" s="254"/>
      <c r="AS32" s="254"/>
      <c r="AT32" s="254"/>
      <c r="AU32" s="254"/>
      <c r="AV32" s="254"/>
      <c r="AW32" s="225"/>
      <c r="AX32" s="225"/>
      <c r="AY32" s="225"/>
    </row>
    <row r="33" spans="40:51" s="322" customFormat="1" ht="19.5" customHeight="1">
      <c r="AN33" s="254"/>
      <c r="AO33" s="254"/>
      <c r="AP33" s="254"/>
      <c r="AQ33" s="254"/>
      <c r="AR33" s="254"/>
      <c r="AS33" s="254"/>
      <c r="AT33" s="225"/>
      <c r="AU33" s="225"/>
      <c r="AV33" s="225"/>
      <c r="AW33" s="225"/>
      <c r="AX33" s="225"/>
      <c r="AY33" s="225"/>
    </row>
    <row r="34" spans="40:51" s="322" customFormat="1" ht="19.5" customHeight="1">
      <c r="AN34" s="254"/>
      <c r="AO34" s="254"/>
      <c r="AP34" s="254"/>
      <c r="AQ34" s="254"/>
      <c r="AR34" s="254"/>
      <c r="AS34" s="254"/>
      <c r="AT34" s="225"/>
      <c r="AU34" s="225"/>
      <c r="AV34" s="225"/>
      <c r="AW34" s="225"/>
      <c r="AX34" s="225"/>
      <c r="AY34" s="225"/>
    </row>
  </sheetData>
  <sheetProtection/>
  <mergeCells count="73">
    <mergeCell ref="V4:X4"/>
    <mergeCell ref="V5:V6"/>
    <mergeCell ref="AX5:AX6"/>
    <mergeCell ref="G4:I4"/>
    <mergeCell ref="G5:G6"/>
    <mergeCell ref="H5:H6"/>
    <mergeCell ref="J4:L4"/>
    <mergeCell ref="J5:J6"/>
    <mergeCell ref="K5:K6"/>
    <mergeCell ref="Y4:AA4"/>
    <mergeCell ref="AE4:AG4"/>
    <mergeCell ref="AB4:AD4"/>
    <mergeCell ref="A1:AY2"/>
    <mergeCell ref="A4:C6"/>
    <mergeCell ref="AK4:AM4"/>
    <mergeCell ref="AN4:AP4"/>
    <mergeCell ref="AQ4:AS4"/>
    <mergeCell ref="AT4:AV4"/>
    <mergeCell ref="AW4:AY4"/>
    <mergeCell ref="AW5:AW6"/>
    <mergeCell ref="AT5:AT6"/>
    <mergeCell ref="Z5:Z6"/>
    <mergeCell ref="AN5:AN6"/>
    <mergeCell ref="Y5:Y6"/>
    <mergeCell ref="AF5:AF6"/>
    <mergeCell ref="AR5:AR6"/>
    <mergeCell ref="AL5:AL6"/>
    <mergeCell ref="AU5:AU6"/>
    <mergeCell ref="AH5:AH6"/>
    <mergeCell ref="P4:R4"/>
    <mergeCell ref="A13:C13"/>
    <mergeCell ref="AO5:AO6"/>
    <mergeCell ref="AQ5:AQ6"/>
    <mergeCell ref="W5:W6"/>
    <mergeCell ref="S4:U4"/>
    <mergeCell ref="T5:T6"/>
    <mergeCell ref="S5:S6"/>
    <mergeCell ref="P5:P6"/>
    <mergeCell ref="AH4:AJ4"/>
    <mergeCell ref="Q5:Q6"/>
    <mergeCell ref="A12:C12"/>
    <mergeCell ref="AK5:AK6"/>
    <mergeCell ref="A7:B7"/>
    <mergeCell ref="A8:B8"/>
    <mergeCell ref="AC5:AC6"/>
    <mergeCell ref="A11:C11"/>
    <mergeCell ref="AI5:AI6"/>
    <mergeCell ref="AE5:AE6"/>
    <mergeCell ref="AB5:AB6"/>
    <mergeCell ref="A30:C30"/>
    <mergeCell ref="A22:C22"/>
    <mergeCell ref="A23:C23"/>
    <mergeCell ref="A26:C26"/>
    <mergeCell ref="A27:C27"/>
    <mergeCell ref="A20:C20"/>
    <mergeCell ref="A21:C21"/>
    <mergeCell ref="N5:N6"/>
    <mergeCell ref="A15:C15"/>
    <mergeCell ref="A16:C16"/>
    <mergeCell ref="A17:C17"/>
    <mergeCell ref="A18:C18"/>
    <mergeCell ref="A19:C19"/>
    <mergeCell ref="A14:C14"/>
    <mergeCell ref="D4:F4"/>
    <mergeCell ref="D5:D6"/>
    <mergeCell ref="E5:E6"/>
    <mergeCell ref="AX3:AY3"/>
    <mergeCell ref="A28:C28"/>
    <mergeCell ref="A29:C29"/>
    <mergeCell ref="A24:C24"/>
    <mergeCell ref="A25:C25"/>
    <mergeCell ref="M4:O4"/>
    <mergeCell ref="M5:M6"/>
  </mergeCells>
  <printOptions horizontalCentered="1"/>
  <pageMargins left="0.25" right="0.25" top="0.75" bottom="0.75" header="0.3" footer="0.3"/>
  <pageSetup fitToHeight="0" fitToWidth="0" horizontalDpi="600" verticalDpi="600" orientation="landscape" paperSize="9" scale="78" r:id="rId1"/>
</worksheet>
</file>

<file path=xl/worksheets/sheet10.xml><?xml version="1.0" encoding="utf-8"?>
<worksheet xmlns="http://schemas.openxmlformats.org/spreadsheetml/2006/main" xmlns:r="http://schemas.openxmlformats.org/officeDocument/2006/relationships">
  <dimension ref="A1:G67"/>
  <sheetViews>
    <sheetView zoomScale="50" zoomScaleNormal="50" zoomScalePageLayoutView="0" workbookViewId="0" topLeftCell="A1">
      <selection activeCell="G8" sqref="G8:G31"/>
    </sheetView>
  </sheetViews>
  <sheetFormatPr defaultColWidth="9.00390625" defaultRowHeight="16.5"/>
  <cols>
    <col min="1" max="1" width="5.125" style="1" customWidth="1"/>
    <col min="2" max="2" width="18.00390625" style="1" customWidth="1"/>
    <col min="3" max="3" width="86.125" style="1" customWidth="1"/>
    <col min="4" max="4" width="17.625" style="1" customWidth="1"/>
    <col min="5" max="5" width="25.625" style="1" customWidth="1"/>
    <col min="6" max="6" width="7.125" style="1" customWidth="1"/>
    <col min="7" max="7" width="22.75390625" style="1" customWidth="1"/>
    <col min="8" max="16384" width="9.00390625" style="1" customWidth="1"/>
  </cols>
  <sheetData>
    <row r="1" spans="1:7" s="123" customFormat="1" ht="16.5" customHeight="1">
      <c r="A1" s="463" t="s">
        <v>201</v>
      </c>
      <c r="B1" s="463"/>
      <c r="E1" s="120" t="s">
        <v>217</v>
      </c>
      <c r="F1" s="120" t="s">
        <v>213</v>
      </c>
      <c r="G1" s="2"/>
    </row>
    <row r="2" spans="1:7" s="123" customFormat="1" ht="16.5" customHeight="1">
      <c r="A2" s="464" t="s">
        <v>215</v>
      </c>
      <c r="B2" s="463"/>
      <c r="C2" s="116" t="s">
        <v>218</v>
      </c>
      <c r="D2" s="117"/>
      <c r="E2" s="120" t="s">
        <v>216</v>
      </c>
      <c r="F2" s="480" t="s">
        <v>214</v>
      </c>
      <c r="G2" s="481"/>
    </row>
    <row r="3" spans="1:7" s="3" customFormat="1" ht="27" customHeight="1">
      <c r="A3" s="465" t="s">
        <v>95</v>
      </c>
      <c r="B3" s="466"/>
      <c r="C3" s="466"/>
      <c r="D3" s="466"/>
      <c r="E3" s="466"/>
      <c r="F3" s="466"/>
      <c r="G3" s="466"/>
    </row>
    <row r="4" spans="1:7" ht="27" customHeight="1">
      <c r="A4" s="467"/>
      <c r="B4" s="467"/>
      <c r="C4" s="467"/>
      <c r="D4" s="467"/>
      <c r="E4" s="467"/>
      <c r="F4" s="467"/>
      <c r="G4" s="467"/>
    </row>
    <row r="5" spans="1:7" s="6" customFormat="1" ht="30" customHeight="1">
      <c r="A5" s="4"/>
      <c r="B5" s="408" t="s">
        <v>220</v>
      </c>
      <c r="C5" s="468"/>
      <c r="D5" s="468"/>
      <c r="E5" s="468"/>
      <c r="F5" s="482"/>
      <c r="G5" s="5" t="s">
        <v>82</v>
      </c>
    </row>
    <row r="6" spans="1:7" s="8" customFormat="1" ht="18" customHeight="1">
      <c r="A6" s="469" t="s">
        <v>83</v>
      </c>
      <c r="B6" s="470"/>
      <c r="C6" s="471"/>
      <c r="D6" s="474" t="s">
        <v>92</v>
      </c>
      <c r="E6" s="476" t="s">
        <v>40</v>
      </c>
      <c r="F6" s="469"/>
      <c r="G6" s="7"/>
    </row>
    <row r="7" spans="1:7" s="8" customFormat="1" ht="21.75" customHeight="1">
      <c r="A7" s="472"/>
      <c r="B7" s="472"/>
      <c r="C7" s="473"/>
      <c r="D7" s="475"/>
      <c r="E7" s="477"/>
      <c r="F7" s="483"/>
      <c r="G7" s="208" t="s">
        <v>84</v>
      </c>
    </row>
    <row r="8" spans="1:7" s="8" customFormat="1" ht="18.75" customHeight="1">
      <c r="A8" s="478" t="s">
        <v>41</v>
      </c>
      <c r="B8" s="479"/>
      <c r="C8" s="10"/>
      <c r="D8" s="11">
        <v>11079</v>
      </c>
      <c r="E8" s="485">
        <v>8669</v>
      </c>
      <c r="F8" s="485">
        <v>8587.66</v>
      </c>
      <c r="G8" s="213">
        <f>E8/D8*100</f>
        <v>78.24713421788971</v>
      </c>
    </row>
    <row r="9" spans="1:7" s="8" customFormat="1" ht="18.75" customHeight="1">
      <c r="A9" s="452" t="s">
        <v>94</v>
      </c>
      <c r="B9" s="452"/>
      <c r="C9" s="12"/>
      <c r="D9" s="134"/>
      <c r="E9" s="486"/>
      <c r="F9" s="486"/>
      <c r="G9" s="215"/>
    </row>
    <row r="10" spans="1:7" s="8" customFormat="1" ht="18.75" customHeight="1">
      <c r="A10" s="121" t="s">
        <v>42</v>
      </c>
      <c r="B10" s="121"/>
      <c r="C10" s="12"/>
      <c r="D10" s="11">
        <v>6166</v>
      </c>
      <c r="E10" s="487">
        <v>4953</v>
      </c>
      <c r="F10" s="487">
        <v>4900.78</v>
      </c>
      <c r="G10" s="215">
        <f aca="true" t="shared" si="0" ref="G10:G31">E10/D10*100</f>
        <v>80.32760298410639</v>
      </c>
    </row>
    <row r="11" spans="1:7" s="8" customFormat="1" ht="18.75" customHeight="1">
      <c r="A11" s="121" t="s">
        <v>43</v>
      </c>
      <c r="B11" s="121"/>
      <c r="C11" s="12"/>
      <c r="D11" s="11">
        <v>4913</v>
      </c>
      <c r="E11" s="487">
        <v>3716</v>
      </c>
      <c r="F11" s="487">
        <v>3686.88</v>
      </c>
      <c r="G11" s="215">
        <f t="shared" si="0"/>
        <v>75.63606757581925</v>
      </c>
    </row>
    <row r="12" spans="1:7" s="8" customFormat="1" ht="18.75" customHeight="1">
      <c r="A12" s="452" t="s">
        <v>44</v>
      </c>
      <c r="B12" s="452"/>
      <c r="C12" s="453"/>
      <c r="D12" s="135"/>
      <c r="E12" s="484"/>
      <c r="F12" s="484"/>
      <c r="G12" s="215"/>
    </row>
    <row r="13" spans="1:7" s="14" customFormat="1" ht="18.75" customHeight="1">
      <c r="A13" s="451" t="s">
        <v>64</v>
      </c>
      <c r="B13" s="452" t="s">
        <v>45</v>
      </c>
      <c r="C13" s="453" t="s">
        <v>45</v>
      </c>
      <c r="D13" s="11">
        <v>548</v>
      </c>
      <c r="E13" s="488">
        <v>540</v>
      </c>
      <c r="F13" s="488">
        <v>537.11</v>
      </c>
      <c r="G13" s="215">
        <f t="shared" si="0"/>
        <v>98.54014598540147</v>
      </c>
    </row>
    <row r="14" spans="1:7" s="14" customFormat="1" ht="18.75" customHeight="1">
      <c r="A14" s="451" t="s">
        <v>65</v>
      </c>
      <c r="B14" s="452" t="s">
        <v>46</v>
      </c>
      <c r="C14" s="453" t="s">
        <v>46</v>
      </c>
      <c r="D14" s="11">
        <v>4</v>
      </c>
      <c r="E14" s="488">
        <v>3</v>
      </c>
      <c r="F14" s="488">
        <v>3.39</v>
      </c>
      <c r="G14" s="215">
        <f t="shared" si="0"/>
        <v>75</v>
      </c>
    </row>
    <row r="15" spans="1:7" s="14" customFormat="1" ht="18.75" customHeight="1">
      <c r="A15" s="451" t="s">
        <v>66</v>
      </c>
      <c r="B15" s="452" t="s">
        <v>47</v>
      </c>
      <c r="C15" s="453" t="s">
        <v>47</v>
      </c>
      <c r="D15" s="11">
        <v>3007</v>
      </c>
      <c r="E15" s="488">
        <v>2196</v>
      </c>
      <c r="F15" s="488">
        <v>2195.4</v>
      </c>
      <c r="G15" s="215">
        <f t="shared" si="0"/>
        <v>73.02959760558696</v>
      </c>
    </row>
    <row r="16" spans="1:7" s="14" customFormat="1" ht="18.75" customHeight="1">
      <c r="A16" s="451" t="s">
        <v>67</v>
      </c>
      <c r="B16" s="452" t="s">
        <v>48</v>
      </c>
      <c r="C16" s="453" t="s">
        <v>48</v>
      </c>
      <c r="D16" s="11">
        <v>29</v>
      </c>
      <c r="E16" s="488">
        <v>4</v>
      </c>
      <c r="F16" s="488">
        <v>3.41</v>
      </c>
      <c r="G16" s="215">
        <f t="shared" si="0"/>
        <v>13.793103448275861</v>
      </c>
    </row>
    <row r="17" spans="1:7" s="14" customFormat="1" ht="18.75" customHeight="1">
      <c r="A17" s="451" t="s">
        <v>68</v>
      </c>
      <c r="B17" s="452" t="s">
        <v>49</v>
      </c>
      <c r="C17" s="453" t="s">
        <v>49</v>
      </c>
      <c r="D17" s="11">
        <v>82</v>
      </c>
      <c r="E17" s="488">
        <v>38</v>
      </c>
      <c r="F17" s="488">
        <v>36.59</v>
      </c>
      <c r="G17" s="215">
        <f t="shared" si="0"/>
        <v>46.34146341463415</v>
      </c>
    </row>
    <row r="18" spans="1:7" s="14" customFormat="1" ht="18.75" customHeight="1">
      <c r="A18" s="451" t="s">
        <v>69</v>
      </c>
      <c r="B18" s="452" t="s">
        <v>50</v>
      </c>
      <c r="C18" s="453" t="s">
        <v>50</v>
      </c>
      <c r="D18" s="11">
        <v>881</v>
      </c>
      <c r="E18" s="488">
        <v>865</v>
      </c>
      <c r="F18" s="488">
        <v>843.44</v>
      </c>
      <c r="G18" s="215">
        <f t="shared" si="0"/>
        <v>98.1838819523269</v>
      </c>
    </row>
    <row r="19" spans="1:7" s="14" customFormat="1" ht="18.75" customHeight="1">
      <c r="A19" s="451" t="s">
        <v>70</v>
      </c>
      <c r="B19" s="452" t="s">
        <v>51</v>
      </c>
      <c r="C19" s="453" t="s">
        <v>51</v>
      </c>
      <c r="D19" s="11">
        <v>1825</v>
      </c>
      <c r="E19" s="488">
        <v>1756</v>
      </c>
      <c r="F19" s="488">
        <v>1745.36</v>
      </c>
      <c r="G19" s="215">
        <f t="shared" si="0"/>
        <v>96.21917808219177</v>
      </c>
    </row>
    <row r="20" spans="1:7" s="14" customFormat="1" ht="18.75" customHeight="1">
      <c r="A20" s="451" t="s">
        <v>71</v>
      </c>
      <c r="B20" s="452" t="s">
        <v>52</v>
      </c>
      <c r="C20" s="453" t="s">
        <v>52</v>
      </c>
      <c r="D20" s="11">
        <v>433</v>
      </c>
      <c r="E20" s="488">
        <v>316</v>
      </c>
      <c r="F20" s="488">
        <v>309.81</v>
      </c>
      <c r="G20" s="215">
        <f t="shared" si="0"/>
        <v>72.97921478060047</v>
      </c>
    </row>
    <row r="21" spans="1:7" s="14" customFormat="1" ht="18.75" customHeight="1">
      <c r="A21" s="451" t="s">
        <v>72</v>
      </c>
      <c r="B21" s="452" t="s">
        <v>53</v>
      </c>
      <c r="C21" s="453" t="s">
        <v>53</v>
      </c>
      <c r="D21" s="11">
        <v>792</v>
      </c>
      <c r="E21" s="488">
        <v>768</v>
      </c>
      <c r="F21" s="488">
        <v>755.58</v>
      </c>
      <c r="G21" s="215">
        <f t="shared" si="0"/>
        <v>96.96969696969697</v>
      </c>
    </row>
    <row r="22" spans="1:7" s="14" customFormat="1" ht="18.75" customHeight="1">
      <c r="A22" s="451" t="s">
        <v>73</v>
      </c>
      <c r="B22" s="452" t="s">
        <v>54</v>
      </c>
      <c r="C22" s="453" t="s">
        <v>54</v>
      </c>
      <c r="D22" s="11">
        <v>241</v>
      </c>
      <c r="E22" s="488">
        <v>170</v>
      </c>
      <c r="F22" s="488">
        <v>165.14</v>
      </c>
      <c r="G22" s="215">
        <f t="shared" si="0"/>
        <v>70.53941908713693</v>
      </c>
    </row>
    <row r="23" spans="1:7" s="14" customFormat="1" ht="18.75" customHeight="1">
      <c r="A23" s="451" t="s">
        <v>74</v>
      </c>
      <c r="B23" s="452" t="s">
        <v>55</v>
      </c>
      <c r="C23" s="453" t="s">
        <v>55</v>
      </c>
      <c r="D23" s="11">
        <v>416</v>
      </c>
      <c r="E23" s="488">
        <v>316</v>
      </c>
      <c r="F23" s="488">
        <v>320</v>
      </c>
      <c r="G23" s="215">
        <f t="shared" si="0"/>
        <v>75.96153846153845</v>
      </c>
    </row>
    <row r="24" spans="1:7" s="14" customFormat="1" ht="18.75" customHeight="1">
      <c r="A24" s="451" t="s">
        <v>75</v>
      </c>
      <c r="B24" s="452" t="s">
        <v>56</v>
      </c>
      <c r="C24" s="453" t="s">
        <v>56</v>
      </c>
      <c r="D24" s="11">
        <v>98</v>
      </c>
      <c r="E24" s="488">
        <v>94</v>
      </c>
      <c r="F24" s="488">
        <v>88.35</v>
      </c>
      <c r="G24" s="215">
        <f t="shared" si="0"/>
        <v>95.91836734693877</v>
      </c>
    </row>
    <row r="25" spans="1:7" s="14" customFormat="1" ht="18.75" customHeight="1">
      <c r="A25" s="451" t="s">
        <v>76</v>
      </c>
      <c r="B25" s="452" t="s">
        <v>57</v>
      </c>
      <c r="C25" s="453" t="s">
        <v>57</v>
      </c>
      <c r="D25" s="11">
        <v>354</v>
      </c>
      <c r="E25" s="488">
        <v>287</v>
      </c>
      <c r="F25" s="488">
        <v>278.42</v>
      </c>
      <c r="G25" s="215">
        <f t="shared" si="0"/>
        <v>81.07344632768361</v>
      </c>
    </row>
    <row r="26" spans="1:7" s="14" customFormat="1" ht="18.75" customHeight="1">
      <c r="A26" s="451" t="s">
        <v>77</v>
      </c>
      <c r="B26" s="452" t="s">
        <v>58</v>
      </c>
      <c r="C26" s="453" t="s">
        <v>58</v>
      </c>
      <c r="D26" s="11">
        <v>273</v>
      </c>
      <c r="E26" s="488">
        <v>251</v>
      </c>
      <c r="F26" s="488">
        <v>241.83</v>
      </c>
      <c r="G26" s="215">
        <f t="shared" si="0"/>
        <v>91.94139194139194</v>
      </c>
    </row>
    <row r="27" spans="1:7" s="14" customFormat="1" ht="18.75" customHeight="1">
      <c r="A27" s="460" t="s">
        <v>59</v>
      </c>
      <c r="B27" s="461"/>
      <c r="C27" s="462"/>
      <c r="D27" s="11">
        <v>378</v>
      </c>
      <c r="E27" s="488">
        <v>1</v>
      </c>
      <c r="F27" s="488">
        <v>0.88</v>
      </c>
      <c r="G27" s="215">
        <f t="shared" si="0"/>
        <v>0.26455026455026454</v>
      </c>
    </row>
    <row r="28" spans="1:7" s="14" customFormat="1" ht="18.75" customHeight="1">
      <c r="A28" s="451" t="s">
        <v>78</v>
      </c>
      <c r="B28" s="452" t="s">
        <v>60</v>
      </c>
      <c r="C28" s="453" t="s">
        <v>60</v>
      </c>
      <c r="D28" s="11">
        <v>645</v>
      </c>
      <c r="E28" s="488">
        <v>235</v>
      </c>
      <c r="F28" s="488">
        <v>232.43</v>
      </c>
      <c r="G28" s="215">
        <f t="shared" si="0"/>
        <v>36.434108527131784</v>
      </c>
    </row>
    <row r="29" spans="1:7" s="14" customFormat="1" ht="18.75" customHeight="1">
      <c r="A29" s="454" t="s">
        <v>79</v>
      </c>
      <c r="B29" s="455" t="s">
        <v>61</v>
      </c>
      <c r="C29" s="456" t="s">
        <v>61</v>
      </c>
      <c r="D29" s="11">
        <v>432</v>
      </c>
      <c r="E29" s="488">
        <v>217</v>
      </c>
      <c r="F29" s="488">
        <v>222.38</v>
      </c>
      <c r="G29" s="215">
        <f t="shared" si="0"/>
        <v>50.231481481481474</v>
      </c>
    </row>
    <row r="30" spans="1:7" s="14" customFormat="1" ht="18.75" customHeight="1">
      <c r="A30" s="451" t="s">
        <v>80</v>
      </c>
      <c r="B30" s="452" t="s">
        <v>62</v>
      </c>
      <c r="C30" s="453" t="s">
        <v>62</v>
      </c>
      <c r="D30" s="11">
        <v>95</v>
      </c>
      <c r="E30" s="488">
        <v>76</v>
      </c>
      <c r="F30" s="488">
        <v>74.58</v>
      </c>
      <c r="G30" s="215">
        <f t="shared" si="0"/>
        <v>80</v>
      </c>
    </row>
    <row r="31" spans="1:7" s="14" customFormat="1" ht="18.75" customHeight="1">
      <c r="A31" s="457" t="s">
        <v>81</v>
      </c>
      <c r="B31" s="458" t="s">
        <v>63</v>
      </c>
      <c r="C31" s="459" t="s">
        <v>63</v>
      </c>
      <c r="D31" s="15">
        <v>543</v>
      </c>
      <c r="E31" s="489">
        <v>536</v>
      </c>
      <c r="F31" s="489">
        <v>533.57</v>
      </c>
      <c r="G31" s="216">
        <f t="shared" si="0"/>
        <v>98.71086556169429</v>
      </c>
    </row>
    <row r="32" spans="1:6" s="14" customFormat="1" ht="19.5" customHeight="1">
      <c r="A32" s="122" t="s">
        <v>23</v>
      </c>
      <c r="B32" s="122"/>
      <c r="C32" s="17" t="s">
        <v>24</v>
      </c>
      <c r="D32" s="18" t="s">
        <v>20</v>
      </c>
      <c r="F32" s="122" t="s">
        <v>21</v>
      </c>
    </row>
    <row r="33" spans="1:5" s="14" customFormat="1" ht="19.5" customHeight="1">
      <c r="A33" s="122"/>
      <c r="B33" s="122"/>
      <c r="C33" s="122"/>
      <c r="D33" s="18" t="s">
        <v>22</v>
      </c>
      <c r="E33" s="122"/>
    </row>
    <row r="34" spans="1:7" ht="19.5" customHeight="1">
      <c r="A34" s="447" t="s">
        <v>1</v>
      </c>
      <c r="B34" s="448"/>
      <c r="C34" s="447" t="s">
        <v>124</v>
      </c>
      <c r="D34" s="448"/>
      <c r="E34" s="448"/>
      <c r="F34" s="448"/>
      <c r="G34" s="448"/>
    </row>
    <row r="35" spans="1:7" ht="19.5" customHeight="1">
      <c r="A35" s="447" t="s">
        <v>2</v>
      </c>
      <c r="B35" s="448"/>
      <c r="C35" s="447" t="s">
        <v>140</v>
      </c>
      <c r="D35" s="448"/>
      <c r="E35" s="448"/>
      <c r="F35" s="448"/>
      <c r="G35" s="448"/>
    </row>
    <row r="36" spans="1:7" ht="37.5" customHeight="1">
      <c r="A36" s="122"/>
      <c r="B36" s="123"/>
      <c r="C36" s="449" t="s">
        <v>126</v>
      </c>
      <c r="D36" s="447"/>
      <c r="E36" s="447"/>
      <c r="F36" s="447"/>
      <c r="G36" s="447"/>
    </row>
    <row r="37" spans="1:6" s="22" customFormat="1" ht="19.5" customHeight="1">
      <c r="A37" s="125"/>
      <c r="B37" s="126"/>
      <c r="D37" s="126"/>
      <c r="E37" s="126"/>
      <c r="F37" s="126"/>
    </row>
    <row r="38" spans="1:7" ht="19.5" customHeight="1">
      <c r="A38" s="450" t="s">
        <v>39</v>
      </c>
      <c r="B38" s="450"/>
      <c r="C38" s="450"/>
      <c r="D38" s="450"/>
      <c r="E38" s="450"/>
      <c r="F38" s="450"/>
      <c r="G38" s="450"/>
    </row>
    <row r="39" spans="1:7" s="24" customFormat="1" ht="61.5" customHeight="1">
      <c r="A39" s="23"/>
      <c r="B39" s="440" t="s">
        <v>127</v>
      </c>
      <c r="C39" s="440"/>
      <c r="D39" s="440"/>
      <c r="E39" s="440"/>
      <c r="F39" s="440"/>
      <c r="G39" s="440"/>
    </row>
    <row r="40" s="25" customFormat="1" ht="19.5" customHeight="1">
      <c r="G40" s="26"/>
    </row>
    <row r="41" spans="2:3" s="27" customFormat="1" ht="19.5" customHeight="1">
      <c r="B41" s="28" t="s">
        <v>0</v>
      </c>
      <c r="C41" s="27" t="s">
        <v>128</v>
      </c>
    </row>
    <row r="42" spans="3:7" s="27" customFormat="1" ht="19.5" customHeight="1">
      <c r="C42" s="444" t="s">
        <v>129</v>
      </c>
      <c r="D42" s="444"/>
      <c r="E42" s="444"/>
      <c r="F42" s="444"/>
      <c r="G42" s="444"/>
    </row>
    <row r="43" spans="3:7" s="27" customFormat="1" ht="38.25" customHeight="1">
      <c r="C43" s="444"/>
      <c r="D43" s="444"/>
      <c r="E43" s="444"/>
      <c r="F43" s="444"/>
      <c r="G43" s="444"/>
    </row>
    <row r="44" spans="3:7" s="27" customFormat="1" ht="19.5" customHeight="1">
      <c r="C44" s="124"/>
      <c r="D44" s="124"/>
      <c r="E44" s="124"/>
      <c r="F44" s="124"/>
      <c r="G44" s="124"/>
    </row>
    <row r="45" spans="2:3" s="27" customFormat="1" ht="19.5" customHeight="1">
      <c r="B45" s="28" t="s">
        <v>3</v>
      </c>
      <c r="C45" s="27" t="s">
        <v>145</v>
      </c>
    </row>
    <row r="46" spans="3:7" s="27" customFormat="1" ht="19.5" customHeight="1">
      <c r="C46" s="444" t="s">
        <v>130</v>
      </c>
      <c r="D46" s="444"/>
      <c r="E46" s="444"/>
      <c r="F46" s="444"/>
      <c r="G46" s="444"/>
    </row>
    <row r="47" spans="3:7" s="27" customFormat="1" ht="33.75" customHeight="1">
      <c r="C47" s="444"/>
      <c r="D47" s="444"/>
      <c r="E47" s="444"/>
      <c r="F47" s="444"/>
      <c r="G47" s="444"/>
    </row>
    <row r="48" spans="3:7" s="27" customFormat="1" ht="19.5" customHeight="1">
      <c r="C48" s="124"/>
      <c r="D48" s="124"/>
      <c r="E48" s="124"/>
      <c r="F48" s="124"/>
      <c r="G48" s="124"/>
    </row>
    <row r="49" spans="2:3" s="27" customFormat="1" ht="19.5" customHeight="1">
      <c r="B49" s="28" t="s">
        <v>4</v>
      </c>
      <c r="C49" s="27" t="s">
        <v>203</v>
      </c>
    </row>
    <row r="50" spans="2:7" s="27" customFormat="1" ht="39" customHeight="1">
      <c r="B50" s="30" t="s">
        <v>9</v>
      </c>
      <c r="C50" s="445" t="s">
        <v>131</v>
      </c>
      <c r="D50" s="445"/>
      <c r="E50" s="445"/>
      <c r="F50" s="445"/>
      <c r="G50" s="445"/>
    </row>
    <row r="51" spans="2:7" s="27" customFormat="1" ht="46.5" customHeight="1">
      <c r="B51" s="30" t="s">
        <v>10</v>
      </c>
      <c r="C51" s="446" t="s">
        <v>195</v>
      </c>
      <c r="D51" s="446"/>
      <c r="E51" s="446"/>
      <c r="F51" s="446"/>
      <c r="G51" s="446"/>
    </row>
    <row r="52" spans="4:7" s="27" customFormat="1" ht="19.5" customHeight="1">
      <c r="D52" s="31"/>
      <c r="E52" s="31"/>
      <c r="F52" s="31"/>
      <c r="G52" s="31"/>
    </row>
    <row r="53" spans="2:3" s="27" customFormat="1" ht="19.5" customHeight="1">
      <c r="B53" s="32" t="s">
        <v>5</v>
      </c>
      <c r="C53" s="27" t="s">
        <v>98</v>
      </c>
    </row>
    <row r="54" spans="2:7" s="27" customFormat="1" ht="33" customHeight="1">
      <c r="B54" s="30" t="s">
        <v>9</v>
      </c>
      <c r="C54" s="444" t="s">
        <v>132</v>
      </c>
      <c r="D54" s="444"/>
      <c r="E54" s="444"/>
      <c r="F54" s="444"/>
      <c r="G54" s="444"/>
    </row>
    <row r="55" spans="2:7" s="27" customFormat="1" ht="102" customHeight="1">
      <c r="B55" s="30" t="s">
        <v>10</v>
      </c>
      <c r="C55" s="445" t="s">
        <v>133</v>
      </c>
      <c r="D55" s="445"/>
      <c r="E55" s="445"/>
      <c r="F55" s="445"/>
      <c r="G55" s="445"/>
    </row>
    <row r="56" s="27" customFormat="1" ht="19.5" customHeight="1"/>
    <row r="57" spans="2:3" s="27" customFormat="1" ht="19.5" customHeight="1">
      <c r="B57" s="32" t="s">
        <v>7</v>
      </c>
      <c r="C57" s="27" t="s">
        <v>134</v>
      </c>
    </row>
    <row r="58" spans="3:7" s="27" customFormat="1" ht="19.5" customHeight="1">
      <c r="C58" s="446" t="s">
        <v>135</v>
      </c>
      <c r="D58" s="446"/>
      <c r="E58" s="446"/>
      <c r="F58" s="446"/>
      <c r="G58" s="446"/>
    </row>
    <row r="59" spans="3:7" s="27" customFormat="1" ht="35.25" customHeight="1">
      <c r="C59" s="446"/>
      <c r="D59" s="446"/>
      <c r="E59" s="446"/>
      <c r="F59" s="446"/>
      <c r="G59" s="446"/>
    </row>
    <row r="60" spans="3:7" s="27" customFormat="1" ht="19.5" customHeight="1">
      <c r="C60" s="31"/>
      <c r="D60" s="31"/>
      <c r="E60" s="31"/>
      <c r="F60" s="31"/>
      <c r="G60" s="31"/>
    </row>
    <row r="61" spans="2:3" s="27" customFormat="1" ht="19.5" customHeight="1">
      <c r="B61" s="32" t="s">
        <v>8</v>
      </c>
      <c r="C61" s="33" t="s">
        <v>136</v>
      </c>
    </row>
    <row r="62" spans="3:7" s="27" customFormat="1" ht="57" customHeight="1">
      <c r="C62" s="441" t="s">
        <v>137</v>
      </c>
      <c r="D62" s="441"/>
      <c r="E62" s="441"/>
      <c r="F62" s="441"/>
      <c r="G62" s="441"/>
    </row>
    <row r="63" s="25" customFormat="1" ht="19.5" customHeight="1"/>
    <row r="64" spans="3:7" s="25" customFormat="1" ht="19.5" customHeight="1">
      <c r="C64" s="442"/>
      <c r="D64" s="442"/>
      <c r="E64" s="442"/>
      <c r="F64" s="442"/>
      <c r="G64" s="442"/>
    </row>
    <row r="65" s="25" customFormat="1" ht="19.5" customHeight="1"/>
    <row r="66" s="34" customFormat="1" ht="19.5" customHeight="1"/>
    <row r="67" spans="1:7" s="34" customFormat="1" ht="19.5" customHeight="1">
      <c r="A67" s="443"/>
      <c r="B67" s="443"/>
      <c r="C67" s="443"/>
      <c r="D67" s="443"/>
      <c r="E67" s="443"/>
      <c r="F67" s="443"/>
      <c r="G67" s="443"/>
    </row>
    <row r="68" s="34" customFormat="1" ht="19.5" customHeight="1"/>
    <row r="69" s="34" customFormat="1" ht="19.5" customHeight="1"/>
    <row r="70" s="34" customFormat="1" ht="19.5" customHeight="1"/>
    <row r="71" s="34" customFormat="1" ht="19.5" customHeight="1"/>
    <row r="72" s="34" customFormat="1" ht="19.5" customHeight="1"/>
    <row r="73" s="34" customFormat="1" ht="19.5" customHeight="1"/>
    <row r="74" s="34" customFormat="1" ht="19.5" customHeight="1"/>
    <row r="75" s="34" customFormat="1" ht="19.5" customHeight="1"/>
    <row r="76" s="34" customFormat="1" ht="19.5" customHeight="1"/>
    <row r="77" s="34" customFormat="1" ht="19.5" customHeight="1"/>
    <row r="78" s="34" customFormat="1" ht="19.5" customHeight="1"/>
    <row r="79" s="34" customFormat="1" ht="19.5" customHeight="1"/>
    <row r="80" s="34" customFormat="1" ht="19.5" customHeight="1"/>
    <row r="81" s="34" customFormat="1" ht="19.5" customHeight="1"/>
    <row r="82" s="34" customFormat="1" ht="19.5" customHeight="1"/>
  </sheetData>
  <sheetProtection/>
  <mergeCells count="71">
    <mergeCell ref="C58:G59"/>
    <mergeCell ref="C35:G35"/>
    <mergeCell ref="C36:G36"/>
    <mergeCell ref="C62:G62"/>
    <mergeCell ref="C64:G64"/>
    <mergeCell ref="A67:G67"/>
    <mergeCell ref="C46:G47"/>
    <mergeCell ref="C50:G50"/>
    <mergeCell ref="C51:G51"/>
    <mergeCell ref="C54:G54"/>
    <mergeCell ref="C55:G55"/>
    <mergeCell ref="A29:C29"/>
    <mergeCell ref="E29:F29"/>
    <mergeCell ref="C42:G43"/>
    <mergeCell ref="A30:C30"/>
    <mergeCell ref="E30:F30"/>
    <mergeCell ref="A31:C31"/>
    <mergeCell ref="E31:F31"/>
    <mergeCell ref="A34:B34"/>
    <mergeCell ref="C34:G34"/>
    <mergeCell ref="A35:B35"/>
    <mergeCell ref="A25:C25"/>
    <mergeCell ref="E25:F25"/>
    <mergeCell ref="A26:C26"/>
    <mergeCell ref="E26:F26"/>
    <mergeCell ref="A38:G38"/>
    <mergeCell ref="B39:G39"/>
    <mergeCell ref="A27:C27"/>
    <mergeCell ref="E27:F27"/>
    <mergeCell ref="A28:C28"/>
    <mergeCell ref="E28:F28"/>
    <mergeCell ref="A22:C22"/>
    <mergeCell ref="E22:F22"/>
    <mergeCell ref="A23:C23"/>
    <mergeCell ref="E23:F23"/>
    <mergeCell ref="A24:C24"/>
    <mergeCell ref="E24:F24"/>
    <mergeCell ref="A19:C19"/>
    <mergeCell ref="E19:F19"/>
    <mergeCell ref="A20:C20"/>
    <mergeCell ref="E20:F20"/>
    <mergeCell ref="A21:C21"/>
    <mergeCell ref="E21:F21"/>
    <mergeCell ref="A16:C16"/>
    <mergeCell ref="E16:F16"/>
    <mergeCell ref="A17:C17"/>
    <mergeCell ref="E17:F17"/>
    <mergeCell ref="A18:C18"/>
    <mergeCell ref="E18:F18"/>
    <mergeCell ref="A13:C13"/>
    <mergeCell ref="E13:F13"/>
    <mergeCell ref="A14:C14"/>
    <mergeCell ref="E14:F14"/>
    <mergeCell ref="A15:C15"/>
    <mergeCell ref="E15:F15"/>
    <mergeCell ref="A12:C12"/>
    <mergeCell ref="E12:F12"/>
    <mergeCell ref="E8:F8"/>
    <mergeCell ref="A9:B9"/>
    <mergeCell ref="E9:F9"/>
    <mergeCell ref="E10:F10"/>
    <mergeCell ref="E11:F11"/>
    <mergeCell ref="A8:B8"/>
    <mergeCell ref="A1:B1"/>
    <mergeCell ref="A2:B2"/>
    <mergeCell ref="F2:G2"/>
    <mergeCell ref="A3:G4"/>
    <mergeCell ref="B5:F5"/>
    <mergeCell ref="A6:C7"/>
    <mergeCell ref="D6:D7"/>
    <mergeCell ref="E6:F7"/>
  </mergeCells>
  <printOptions horizontalCentered="1"/>
  <pageMargins left="0.5905511811023623" right="0.3937007874015748" top="0.984251968503937" bottom="0.3937007874015748" header="0" footer="0"/>
  <pageSetup horizontalDpi="1200" verticalDpi="1200" orientation="portrait" paperSize="9" r:id="rId1"/>
  <rowBreaks count="1" manualBreakCount="1">
    <brk id="38" max="255" man="1"/>
  </rowBreaks>
</worksheet>
</file>

<file path=xl/worksheets/sheet11.xml><?xml version="1.0" encoding="utf-8"?>
<worksheet xmlns="http://schemas.openxmlformats.org/spreadsheetml/2006/main" xmlns:r="http://schemas.openxmlformats.org/officeDocument/2006/relationships">
  <dimension ref="A1:K67"/>
  <sheetViews>
    <sheetView zoomScale="50" zoomScaleNormal="50" zoomScalePageLayoutView="0" workbookViewId="0" topLeftCell="A1">
      <selection activeCell="G8" sqref="G8:G31"/>
    </sheetView>
  </sheetViews>
  <sheetFormatPr defaultColWidth="9.00390625" defaultRowHeight="16.5"/>
  <cols>
    <col min="1" max="1" width="5.125" style="1" customWidth="1"/>
    <col min="2" max="2" width="18.00390625" style="1" customWidth="1"/>
    <col min="3" max="3" width="86.125" style="1" customWidth="1"/>
    <col min="4" max="4" width="17.625" style="1" customWidth="1"/>
    <col min="5" max="5" width="25.625" style="1" customWidth="1"/>
    <col min="6" max="6" width="7.125" style="1" customWidth="1"/>
    <col min="7" max="7" width="22.75390625" style="1" customWidth="1"/>
    <col min="8" max="16384" width="9.00390625" style="1" customWidth="1"/>
  </cols>
  <sheetData>
    <row r="1" spans="1:7" s="19" customFormat="1" ht="16.5" customHeight="1">
      <c r="A1" s="463" t="s">
        <v>201</v>
      </c>
      <c r="B1" s="463"/>
      <c r="C1" s="118"/>
      <c r="E1" s="119" t="s">
        <v>217</v>
      </c>
      <c r="F1" s="119" t="s">
        <v>213</v>
      </c>
      <c r="G1" s="2"/>
    </row>
    <row r="2" spans="1:7" s="19" customFormat="1" ht="16.5" customHeight="1">
      <c r="A2" s="464" t="s">
        <v>215</v>
      </c>
      <c r="B2" s="463"/>
      <c r="C2" s="116" t="s">
        <v>218</v>
      </c>
      <c r="D2" s="117"/>
      <c r="E2" s="119" t="s">
        <v>216</v>
      </c>
      <c r="F2" s="480" t="s">
        <v>214</v>
      </c>
      <c r="G2" s="481"/>
    </row>
    <row r="3" spans="1:7" s="3" customFormat="1" ht="27" customHeight="1">
      <c r="A3" s="465" t="s">
        <v>95</v>
      </c>
      <c r="B3" s="466"/>
      <c r="C3" s="466"/>
      <c r="D3" s="466"/>
      <c r="E3" s="466"/>
      <c r="F3" s="466"/>
      <c r="G3" s="466"/>
    </row>
    <row r="4" spans="1:7" ht="27" customHeight="1">
      <c r="A4" s="467"/>
      <c r="B4" s="467"/>
      <c r="C4" s="467"/>
      <c r="D4" s="467"/>
      <c r="E4" s="467"/>
      <c r="F4" s="467"/>
      <c r="G4" s="467"/>
    </row>
    <row r="5" spans="1:7" s="6" customFormat="1" ht="30" customHeight="1">
      <c r="A5" s="4"/>
      <c r="B5" s="408" t="s">
        <v>123</v>
      </c>
      <c r="C5" s="468"/>
      <c r="D5" s="468"/>
      <c r="E5" s="468"/>
      <c r="F5" s="482"/>
      <c r="G5" s="5" t="s">
        <v>82</v>
      </c>
    </row>
    <row r="6" spans="1:7" s="8" customFormat="1" ht="18" customHeight="1">
      <c r="A6" s="469" t="s">
        <v>83</v>
      </c>
      <c r="B6" s="470"/>
      <c r="C6" s="471"/>
      <c r="D6" s="474" t="s">
        <v>92</v>
      </c>
      <c r="E6" s="476" t="s">
        <v>40</v>
      </c>
      <c r="F6" s="469"/>
      <c r="G6" s="7"/>
    </row>
    <row r="7" spans="1:7" s="8" customFormat="1" ht="21.75" customHeight="1">
      <c r="A7" s="472"/>
      <c r="B7" s="472"/>
      <c r="C7" s="473"/>
      <c r="D7" s="475"/>
      <c r="E7" s="477"/>
      <c r="F7" s="483"/>
      <c r="G7" s="208" t="s">
        <v>84</v>
      </c>
    </row>
    <row r="8" spans="1:11" s="8" customFormat="1" ht="18.75" customHeight="1">
      <c r="A8" s="478" t="s">
        <v>41</v>
      </c>
      <c r="B8" s="479"/>
      <c r="C8" s="10"/>
      <c r="D8" s="11">
        <v>10967</v>
      </c>
      <c r="E8" s="485">
        <v>8588</v>
      </c>
      <c r="F8" s="485">
        <v>8587.66</v>
      </c>
      <c r="G8" s="213">
        <f>E8/D8*100</f>
        <v>78.30765022339746</v>
      </c>
      <c r="K8" s="209"/>
    </row>
    <row r="9" spans="1:7" s="8" customFormat="1" ht="18.75" customHeight="1">
      <c r="A9" s="452" t="s">
        <v>94</v>
      </c>
      <c r="B9" s="452"/>
      <c r="C9" s="12"/>
      <c r="D9" s="134"/>
      <c r="E9" s="486"/>
      <c r="F9" s="486"/>
      <c r="G9" s="215"/>
    </row>
    <row r="10" spans="1:11" s="8" customFormat="1" ht="18.75" customHeight="1">
      <c r="A10" s="13" t="s">
        <v>42</v>
      </c>
      <c r="B10" s="13"/>
      <c r="C10" s="12"/>
      <c r="D10" s="11">
        <v>6116</v>
      </c>
      <c r="E10" s="494">
        <v>4901</v>
      </c>
      <c r="F10" s="491"/>
      <c r="G10" s="215">
        <f aca="true" t="shared" si="0" ref="G10:G31">E10/D10*100</f>
        <v>80.13407455853499</v>
      </c>
      <c r="K10" s="209"/>
    </row>
    <row r="11" spans="1:11" s="8" customFormat="1" ht="18.75" customHeight="1">
      <c r="A11" s="13" t="s">
        <v>43</v>
      </c>
      <c r="B11" s="13"/>
      <c r="C11" s="12"/>
      <c r="D11" s="11">
        <v>4851</v>
      </c>
      <c r="E11" s="494">
        <v>3687</v>
      </c>
      <c r="F11" s="491"/>
      <c r="G11" s="215">
        <f t="shared" si="0"/>
        <v>76.00494743351886</v>
      </c>
      <c r="K11" s="209"/>
    </row>
    <row r="12" spans="1:7" s="8" customFormat="1" ht="18.75" customHeight="1">
      <c r="A12" s="452" t="s">
        <v>44</v>
      </c>
      <c r="B12" s="452"/>
      <c r="C12" s="453"/>
      <c r="D12" s="135"/>
      <c r="E12" s="484"/>
      <c r="F12" s="484"/>
      <c r="G12" s="215"/>
    </row>
    <row r="13" spans="1:7" s="14" customFormat="1" ht="18.75" customHeight="1">
      <c r="A13" s="451" t="s">
        <v>64</v>
      </c>
      <c r="B13" s="452" t="s">
        <v>45</v>
      </c>
      <c r="C13" s="453" t="s">
        <v>45</v>
      </c>
      <c r="D13" s="11">
        <v>544</v>
      </c>
      <c r="E13" s="490">
        <v>537</v>
      </c>
      <c r="F13" s="491"/>
      <c r="G13" s="215">
        <f t="shared" si="0"/>
        <v>98.71323529411765</v>
      </c>
    </row>
    <row r="14" spans="1:7" s="14" customFormat="1" ht="18.75" customHeight="1">
      <c r="A14" s="451" t="s">
        <v>65</v>
      </c>
      <c r="B14" s="452" t="s">
        <v>46</v>
      </c>
      <c r="C14" s="453" t="s">
        <v>46</v>
      </c>
      <c r="D14" s="11">
        <v>4</v>
      </c>
      <c r="E14" s="490">
        <v>3</v>
      </c>
      <c r="F14" s="491"/>
      <c r="G14" s="215">
        <f t="shared" si="0"/>
        <v>75</v>
      </c>
    </row>
    <row r="15" spans="1:11" s="14" customFormat="1" ht="18.75" customHeight="1">
      <c r="A15" s="451" t="s">
        <v>66</v>
      </c>
      <c r="B15" s="452" t="s">
        <v>47</v>
      </c>
      <c r="C15" s="453" t="s">
        <v>47</v>
      </c>
      <c r="D15" s="11">
        <v>2988</v>
      </c>
      <c r="E15" s="494">
        <v>2195</v>
      </c>
      <c r="F15" s="491"/>
      <c r="G15" s="215">
        <f t="shared" si="0"/>
        <v>73.46050870147256</v>
      </c>
      <c r="K15" s="210"/>
    </row>
    <row r="16" spans="1:7" s="14" customFormat="1" ht="18.75" customHeight="1">
      <c r="A16" s="451" t="s">
        <v>67</v>
      </c>
      <c r="B16" s="452" t="s">
        <v>48</v>
      </c>
      <c r="C16" s="453" t="s">
        <v>48</v>
      </c>
      <c r="D16" s="11">
        <v>29</v>
      </c>
      <c r="E16" s="490">
        <v>3</v>
      </c>
      <c r="F16" s="491"/>
      <c r="G16" s="215">
        <f t="shared" si="0"/>
        <v>10.344827586206897</v>
      </c>
    </row>
    <row r="17" spans="1:7" s="14" customFormat="1" ht="18.75" customHeight="1">
      <c r="A17" s="451" t="s">
        <v>68</v>
      </c>
      <c r="B17" s="452" t="s">
        <v>49</v>
      </c>
      <c r="C17" s="453" t="s">
        <v>49</v>
      </c>
      <c r="D17" s="11">
        <v>84</v>
      </c>
      <c r="E17" s="490">
        <v>37</v>
      </c>
      <c r="F17" s="491"/>
      <c r="G17" s="215">
        <f t="shared" si="0"/>
        <v>44.047619047619044</v>
      </c>
    </row>
    <row r="18" spans="1:7" s="14" customFormat="1" ht="18.75" customHeight="1">
      <c r="A18" s="451" t="s">
        <v>69</v>
      </c>
      <c r="B18" s="452" t="s">
        <v>50</v>
      </c>
      <c r="C18" s="453" t="s">
        <v>50</v>
      </c>
      <c r="D18" s="11">
        <v>861</v>
      </c>
      <c r="E18" s="490">
        <v>843</v>
      </c>
      <c r="F18" s="491"/>
      <c r="G18" s="215">
        <f t="shared" si="0"/>
        <v>97.90940766550523</v>
      </c>
    </row>
    <row r="19" spans="1:11" s="14" customFormat="1" ht="18.75" customHeight="1">
      <c r="A19" s="451" t="s">
        <v>70</v>
      </c>
      <c r="B19" s="452" t="s">
        <v>51</v>
      </c>
      <c r="C19" s="453" t="s">
        <v>51</v>
      </c>
      <c r="D19" s="11">
        <v>1817</v>
      </c>
      <c r="E19" s="494">
        <v>1745</v>
      </c>
      <c r="F19" s="491"/>
      <c r="G19" s="215">
        <f t="shared" si="0"/>
        <v>96.03742432581178</v>
      </c>
      <c r="K19" s="210"/>
    </row>
    <row r="20" spans="1:7" s="14" customFormat="1" ht="18.75" customHeight="1">
      <c r="A20" s="451" t="s">
        <v>71</v>
      </c>
      <c r="B20" s="452" t="s">
        <v>52</v>
      </c>
      <c r="C20" s="453" t="s">
        <v>52</v>
      </c>
      <c r="D20" s="11">
        <v>425</v>
      </c>
      <c r="E20" s="490">
        <v>310</v>
      </c>
      <c r="F20" s="491"/>
      <c r="G20" s="215">
        <f t="shared" si="0"/>
        <v>72.94117647058823</v>
      </c>
    </row>
    <row r="21" spans="1:7" s="14" customFormat="1" ht="18.75" customHeight="1">
      <c r="A21" s="451" t="s">
        <v>72</v>
      </c>
      <c r="B21" s="452" t="s">
        <v>53</v>
      </c>
      <c r="C21" s="453" t="s">
        <v>53</v>
      </c>
      <c r="D21" s="11">
        <v>775</v>
      </c>
      <c r="E21" s="490">
        <v>756</v>
      </c>
      <c r="F21" s="491"/>
      <c r="G21" s="215">
        <f t="shared" si="0"/>
        <v>97.54838709677419</v>
      </c>
    </row>
    <row r="22" spans="1:7" s="14" customFormat="1" ht="18.75" customHeight="1">
      <c r="A22" s="451" t="s">
        <v>73</v>
      </c>
      <c r="B22" s="452" t="s">
        <v>54</v>
      </c>
      <c r="C22" s="453" t="s">
        <v>54</v>
      </c>
      <c r="D22" s="11">
        <v>234</v>
      </c>
      <c r="E22" s="490">
        <v>165</v>
      </c>
      <c r="F22" s="491"/>
      <c r="G22" s="215">
        <f t="shared" si="0"/>
        <v>70.51282051282051</v>
      </c>
    </row>
    <row r="23" spans="1:7" s="14" customFormat="1" ht="18.75" customHeight="1">
      <c r="A23" s="451" t="s">
        <v>74</v>
      </c>
      <c r="B23" s="452" t="s">
        <v>55</v>
      </c>
      <c r="C23" s="453" t="s">
        <v>55</v>
      </c>
      <c r="D23" s="11">
        <v>422</v>
      </c>
      <c r="E23" s="490">
        <v>320</v>
      </c>
      <c r="F23" s="491"/>
      <c r="G23" s="215">
        <f t="shared" si="0"/>
        <v>75.82938388625593</v>
      </c>
    </row>
    <row r="24" spans="1:7" s="14" customFormat="1" ht="18.75" customHeight="1">
      <c r="A24" s="451" t="s">
        <v>75</v>
      </c>
      <c r="B24" s="452" t="s">
        <v>56</v>
      </c>
      <c r="C24" s="453" t="s">
        <v>56</v>
      </c>
      <c r="D24" s="11">
        <v>92</v>
      </c>
      <c r="E24" s="490">
        <v>88</v>
      </c>
      <c r="F24" s="491"/>
      <c r="G24" s="215">
        <f t="shared" si="0"/>
        <v>95.65217391304348</v>
      </c>
    </row>
    <row r="25" spans="1:7" s="14" customFormat="1" ht="18.75" customHeight="1">
      <c r="A25" s="451" t="s">
        <v>76</v>
      </c>
      <c r="B25" s="452" t="s">
        <v>57</v>
      </c>
      <c r="C25" s="453" t="s">
        <v>57</v>
      </c>
      <c r="D25" s="11">
        <v>347</v>
      </c>
      <c r="E25" s="490">
        <v>278</v>
      </c>
      <c r="F25" s="491"/>
      <c r="G25" s="215">
        <f t="shared" si="0"/>
        <v>80.11527377521614</v>
      </c>
    </row>
    <row r="26" spans="1:7" s="14" customFormat="1" ht="18.75" customHeight="1">
      <c r="A26" s="451" t="s">
        <v>77</v>
      </c>
      <c r="B26" s="452" t="s">
        <v>58</v>
      </c>
      <c r="C26" s="453" t="s">
        <v>58</v>
      </c>
      <c r="D26" s="11">
        <v>263</v>
      </c>
      <c r="E26" s="490">
        <v>242</v>
      </c>
      <c r="F26" s="491"/>
      <c r="G26" s="215">
        <f t="shared" si="0"/>
        <v>92.01520912547528</v>
      </c>
    </row>
    <row r="27" spans="1:7" s="14" customFormat="1" ht="18.75" customHeight="1">
      <c r="A27" s="460" t="s">
        <v>59</v>
      </c>
      <c r="B27" s="461"/>
      <c r="C27" s="462"/>
      <c r="D27" s="11">
        <v>383</v>
      </c>
      <c r="E27" s="490">
        <v>1</v>
      </c>
      <c r="F27" s="491"/>
      <c r="G27" s="215">
        <f t="shared" si="0"/>
        <v>0.26109660574412535</v>
      </c>
    </row>
    <row r="28" spans="1:7" s="14" customFormat="1" ht="18.75" customHeight="1">
      <c r="A28" s="451" t="s">
        <v>78</v>
      </c>
      <c r="B28" s="452" t="s">
        <v>60</v>
      </c>
      <c r="C28" s="453" t="s">
        <v>60</v>
      </c>
      <c r="D28" s="11">
        <v>634</v>
      </c>
      <c r="E28" s="490">
        <v>232</v>
      </c>
      <c r="F28" s="491"/>
      <c r="G28" s="215">
        <f t="shared" si="0"/>
        <v>36.59305993690852</v>
      </c>
    </row>
    <row r="29" spans="1:7" s="14" customFormat="1" ht="18.75" customHeight="1">
      <c r="A29" s="454" t="s">
        <v>79</v>
      </c>
      <c r="B29" s="455" t="s">
        <v>61</v>
      </c>
      <c r="C29" s="456" t="s">
        <v>61</v>
      </c>
      <c r="D29" s="11">
        <v>427</v>
      </c>
      <c r="E29" s="490">
        <v>222</v>
      </c>
      <c r="F29" s="491"/>
      <c r="G29" s="215">
        <f t="shared" si="0"/>
        <v>51.99063231850117</v>
      </c>
    </row>
    <row r="30" spans="1:7" s="14" customFormat="1" ht="18.75" customHeight="1">
      <c r="A30" s="451" t="s">
        <v>80</v>
      </c>
      <c r="B30" s="452" t="s">
        <v>62</v>
      </c>
      <c r="C30" s="453" t="s">
        <v>62</v>
      </c>
      <c r="D30" s="11">
        <v>96</v>
      </c>
      <c r="E30" s="490">
        <v>75</v>
      </c>
      <c r="F30" s="491"/>
      <c r="G30" s="215">
        <f t="shared" si="0"/>
        <v>78.125</v>
      </c>
    </row>
    <row r="31" spans="1:7" s="14" customFormat="1" ht="18.75" customHeight="1">
      <c r="A31" s="457" t="s">
        <v>81</v>
      </c>
      <c r="B31" s="458" t="s">
        <v>63</v>
      </c>
      <c r="C31" s="459" t="s">
        <v>63</v>
      </c>
      <c r="D31" s="15">
        <v>541</v>
      </c>
      <c r="E31" s="492">
        <v>534</v>
      </c>
      <c r="F31" s="493"/>
      <c r="G31" s="216">
        <f t="shared" si="0"/>
        <v>98.70609981515712</v>
      </c>
    </row>
    <row r="32" spans="1:6" s="14" customFormat="1" ht="19.5" customHeight="1">
      <c r="A32" s="16" t="s">
        <v>36</v>
      </c>
      <c r="B32" s="16"/>
      <c r="C32" s="17" t="s">
        <v>37</v>
      </c>
      <c r="D32" s="18" t="s">
        <v>20</v>
      </c>
      <c r="F32" s="16" t="s">
        <v>21</v>
      </c>
    </row>
    <row r="33" spans="1:5" s="14" customFormat="1" ht="19.5" customHeight="1">
      <c r="A33" s="16"/>
      <c r="B33" s="16"/>
      <c r="C33" s="16"/>
      <c r="D33" s="18" t="s">
        <v>22</v>
      </c>
      <c r="E33" s="16"/>
    </row>
    <row r="34" spans="1:7" ht="19.5" customHeight="1">
      <c r="A34" s="447" t="s">
        <v>38</v>
      </c>
      <c r="B34" s="448"/>
      <c r="C34" s="447" t="s">
        <v>124</v>
      </c>
      <c r="D34" s="448"/>
      <c r="E34" s="448"/>
      <c r="F34" s="448"/>
      <c r="G34" s="448"/>
    </row>
    <row r="35" spans="1:7" ht="19.5" customHeight="1">
      <c r="A35" s="447" t="s">
        <v>125</v>
      </c>
      <c r="B35" s="448"/>
      <c r="C35" s="447" t="s">
        <v>212</v>
      </c>
      <c r="D35" s="448"/>
      <c r="E35" s="448"/>
      <c r="F35" s="448"/>
      <c r="G35" s="448"/>
    </row>
    <row r="36" spans="1:7" ht="37.5" customHeight="1">
      <c r="A36" s="16"/>
      <c r="B36" s="19"/>
      <c r="C36" s="449" t="s">
        <v>126</v>
      </c>
      <c r="D36" s="447"/>
      <c r="E36" s="447"/>
      <c r="F36" s="447"/>
      <c r="G36" s="447"/>
    </row>
    <row r="37" spans="1:6" s="22" customFormat="1" ht="19.5" customHeight="1">
      <c r="A37" s="20"/>
      <c r="B37" s="21"/>
      <c r="D37" s="21"/>
      <c r="E37" s="21"/>
      <c r="F37" s="21"/>
    </row>
    <row r="38" spans="1:7" ht="19.5" customHeight="1">
      <c r="A38" s="450" t="s">
        <v>39</v>
      </c>
      <c r="B38" s="450"/>
      <c r="C38" s="450"/>
      <c r="D38" s="450"/>
      <c r="E38" s="450"/>
      <c r="F38" s="450"/>
      <c r="G38" s="450"/>
    </row>
    <row r="39" spans="1:7" s="24" customFormat="1" ht="61.5" customHeight="1">
      <c r="A39" s="23"/>
      <c r="B39" s="440" t="s">
        <v>127</v>
      </c>
      <c r="C39" s="440"/>
      <c r="D39" s="440"/>
      <c r="E39" s="440"/>
      <c r="F39" s="440"/>
      <c r="G39" s="440"/>
    </row>
    <row r="40" s="25" customFormat="1" ht="19.5" customHeight="1">
      <c r="G40" s="26"/>
    </row>
    <row r="41" spans="2:3" s="27" customFormat="1" ht="19.5" customHeight="1">
      <c r="B41" s="28" t="s">
        <v>0</v>
      </c>
      <c r="C41" s="27" t="s">
        <v>128</v>
      </c>
    </row>
    <row r="42" spans="3:7" s="27" customFormat="1" ht="19.5" customHeight="1">
      <c r="C42" s="444" t="s">
        <v>129</v>
      </c>
      <c r="D42" s="444"/>
      <c r="E42" s="444"/>
      <c r="F42" s="444"/>
      <c r="G42" s="444"/>
    </row>
    <row r="43" spans="3:7" s="27" customFormat="1" ht="38.25" customHeight="1">
      <c r="C43" s="444"/>
      <c r="D43" s="444"/>
      <c r="E43" s="444"/>
      <c r="F43" s="444"/>
      <c r="G43" s="444"/>
    </row>
    <row r="44" spans="3:7" s="27" customFormat="1" ht="19.5" customHeight="1">
      <c r="C44" s="29"/>
      <c r="D44" s="29"/>
      <c r="E44" s="29"/>
      <c r="F44" s="29"/>
      <c r="G44" s="29"/>
    </row>
    <row r="45" spans="2:3" s="27" customFormat="1" ht="19.5" customHeight="1">
      <c r="B45" s="28" t="s">
        <v>96</v>
      </c>
      <c r="C45" s="27" t="s">
        <v>202</v>
      </c>
    </row>
    <row r="46" spans="3:7" s="27" customFormat="1" ht="19.5" customHeight="1">
      <c r="C46" s="444" t="s">
        <v>130</v>
      </c>
      <c r="D46" s="444"/>
      <c r="E46" s="444"/>
      <c r="F46" s="444"/>
      <c r="G46" s="444"/>
    </row>
    <row r="47" spans="3:7" s="27" customFormat="1" ht="33.75" customHeight="1">
      <c r="C47" s="444"/>
      <c r="D47" s="444"/>
      <c r="E47" s="444"/>
      <c r="F47" s="444"/>
      <c r="G47" s="444"/>
    </row>
    <row r="48" spans="3:7" s="27" customFormat="1" ht="19.5" customHeight="1">
      <c r="C48" s="29"/>
      <c r="D48" s="29"/>
      <c r="E48" s="29"/>
      <c r="F48" s="29"/>
      <c r="G48" s="29"/>
    </row>
    <row r="49" spans="2:3" s="27" customFormat="1" ht="19.5" customHeight="1">
      <c r="B49" s="28" t="s">
        <v>4</v>
      </c>
      <c r="C49" s="27" t="s">
        <v>203</v>
      </c>
    </row>
    <row r="50" spans="2:7" s="27" customFormat="1" ht="39" customHeight="1">
      <c r="B50" s="30" t="s">
        <v>9</v>
      </c>
      <c r="C50" s="445" t="s">
        <v>131</v>
      </c>
      <c r="D50" s="445"/>
      <c r="E50" s="445"/>
      <c r="F50" s="445"/>
      <c r="G50" s="445"/>
    </row>
    <row r="51" spans="2:7" s="27" customFormat="1" ht="46.5" customHeight="1">
      <c r="B51" s="30" t="s">
        <v>97</v>
      </c>
      <c r="C51" s="446" t="s">
        <v>195</v>
      </c>
      <c r="D51" s="446"/>
      <c r="E51" s="446"/>
      <c r="F51" s="446"/>
      <c r="G51" s="446"/>
    </row>
    <row r="52" spans="4:7" s="27" customFormat="1" ht="19.5" customHeight="1">
      <c r="D52" s="31"/>
      <c r="E52" s="31"/>
      <c r="F52" s="31"/>
      <c r="G52" s="31"/>
    </row>
    <row r="53" spans="2:3" s="27" customFormat="1" ht="19.5" customHeight="1">
      <c r="B53" s="32" t="s">
        <v>5</v>
      </c>
      <c r="C53" s="27" t="s">
        <v>98</v>
      </c>
    </row>
    <row r="54" spans="2:7" s="27" customFormat="1" ht="33" customHeight="1">
      <c r="B54" s="30" t="s">
        <v>99</v>
      </c>
      <c r="C54" s="444" t="s">
        <v>132</v>
      </c>
      <c r="D54" s="444"/>
      <c r="E54" s="444"/>
      <c r="F54" s="444"/>
      <c r="G54" s="444"/>
    </row>
    <row r="55" spans="2:7" s="27" customFormat="1" ht="102" customHeight="1">
      <c r="B55" s="30" t="s">
        <v>97</v>
      </c>
      <c r="C55" s="445" t="s">
        <v>133</v>
      </c>
      <c r="D55" s="445"/>
      <c r="E55" s="445"/>
      <c r="F55" s="445"/>
      <c r="G55" s="445"/>
    </row>
    <row r="56" s="27" customFormat="1" ht="19.5" customHeight="1"/>
    <row r="57" spans="2:3" s="27" customFormat="1" ht="19.5" customHeight="1">
      <c r="B57" s="32" t="s">
        <v>100</v>
      </c>
      <c r="C57" s="27" t="s">
        <v>134</v>
      </c>
    </row>
    <row r="58" spans="3:7" s="27" customFormat="1" ht="19.5" customHeight="1">
      <c r="C58" s="446" t="s">
        <v>135</v>
      </c>
      <c r="D58" s="446"/>
      <c r="E58" s="446"/>
      <c r="F58" s="446"/>
      <c r="G58" s="446"/>
    </row>
    <row r="59" spans="3:7" s="27" customFormat="1" ht="35.25" customHeight="1">
      <c r="C59" s="446"/>
      <c r="D59" s="446"/>
      <c r="E59" s="446"/>
      <c r="F59" s="446"/>
      <c r="G59" s="446"/>
    </row>
    <row r="60" spans="3:7" s="27" customFormat="1" ht="19.5" customHeight="1">
      <c r="C60" s="31"/>
      <c r="D60" s="31"/>
      <c r="E60" s="31"/>
      <c r="F60" s="31"/>
      <c r="G60" s="31"/>
    </row>
    <row r="61" spans="2:3" s="27" customFormat="1" ht="19.5" customHeight="1">
      <c r="B61" s="32" t="s">
        <v>8</v>
      </c>
      <c r="C61" s="33" t="s">
        <v>136</v>
      </c>
    </row>
    <row r="62" spans="3:7" s="27" customFormat="1" ht="57" customHeight="1">
      <c r="C62" s="441" t="s">
        <v>137</v>
      </c>
      <c r="D62" s="441"/>
      <c r="E62" s="441"/>
      <c r="F62" s="441"/>
      <c r="G62" s="441"/>
    </row>
    <row r="63" s="25" customFormat="1" ht="19.5" customHeight="1"/>
    <row r="64" spans="3:7" s="25" customFormat="1" ht="19.5" customHeight="1">
      <c r="C64" s="442"/>
      <c r="D64" s="442"/>
      <c r="E64" s="442"/>
      <c r="F64" s="442"/>
      <c r="G64" s="442"/>
    </row>
    <row r="65" s="25" customFormat="1" ht="19.5" customHeight="1"/>
    <row r="66" s="34" customFormat="1" ht="19.5" customHeight="1"/>
    <row r="67" spans="1:7" s="34" customFormat="1" ht="19.5" customHeight="1">
      <c r="A67" s="443"/>
      <c r="B67" s="443"/>
      <c r="C67" s="443"/>
      <c r="D67" s="443"/>
      <c r="E67" s="443"/>
      <c r="F67" s="443"/>
      <c r="G67" s="443"/>
    </row>
    <row r="68" s="34" customFormat="1" ht="19.5" customHeight="1"/>
    <row r="69" s="34" customFormat="1" ht="19.5" customHeight="1"/>
    <row r="70" s="34" customFormat="1" ht="19.5" customHeight="1"/>
    <row r="71" s="34" customFormat="1" ht="19.5" customHeight="1"/>
    <row r="72" s="34" customFormat="1" ht="19.5" customHeight="1"/>
    <row r="73" s="34" customFormat="1" ht="19.5" customHeight="1"/>
    <row r="74" s="34" customFormat="1" ht="19.5" customHeight="1"/>
    <row r="75" s="34" customFormat="1" ht="19.5" customHeight="1"/>
    <row r="76" s="34" customFormat="1" ht="19.5" customHeight="1"/>
    <row r="77" s="34" customFormat="1" ht="19.5" customHeight="1"/>
    <row r="78" s="34" customFormat="1" ht="19.5" customHeight="1"/>
    <row r="79" s="34" customFormat="1" ht="19.5" customHeight="1"/>
    <row r="80" s="34" customFormat="1" ht="19.5" customHeight="1"/>
    <row r="81" s="34" customFormat="1" ht="19.5" customHeight="1"/>
    <row r="82" s="34" customFormat="1" ht="19.5" customHeight="1"/>
  </sheetData>
  <sheetProtection/>
  <mergeCells count="71">
    <mergeCell ref="A1:B1"/>
    <mergeCell ref="A2:B2"/>
    <mergeCell ref="F2:G2"/>
    <mergeCell ref="A3:G4"/>
    <mergeCell ref="B5:F5"/>
    <mergeCell ref="A6:C7"/>
    <mergeCell ref="D6:D7"/>
    <mergeCell ref="E6:F7"/>
    <mergeCell ref="A8:B8"/>
    <mergeCell ref="E8:F8"/>
    <mergeCell ref="A9:B9"/>
    <mergeCell ref="E9:F9"/>
    <mergeCell ref="E10:F10"/>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E30:F30"/>
    <mergeCell ref="A31:C31"/>
    <mergeCell ref="E31:F31"/>
    <mergeCell ref="A34:B34"/>
    <mergeCell ref="A22:C22"/>
    <mergeCell ref="E22:F22"/>
    <mergeCell ref="A23:C23"/>
    <mergeCell ref="E23:F23"/>
    <mergeCell ref="A24:C24"/>
    <mergeCell ref="E24:F24"/>
    <mergeCell ref="A35:B35"/>
    <mergeCell ref="C35:G35"/>
    <mergeCell ref="C36:G36"/>
    <mergeCell ref="A38:G38"/>
    <mergeCell ref="A25:C25"/>
    <mergeCell ref="E25:F25"/>
    <mergeCell ref="A26:C26"/>
    <mergeCell ref="E26:F26"/>
    <mergeCell ref="C55:G55"/>
    <mergeCell ref="C34:G34"/>
    <mergeCell ref="A27:C27"/>
    <mergeCell ref="E27:F27"/>
    <mergeCell ref="A28:C28"/>
    <mergeCell ref="E28:F28"/>
    <mergeCell ref="A29:C29"/>
    <mergeCell ref="E29:F29"/>
    <mergeCell ref="A30:C30"/>
    <mergeCell ref="C58:G59"/>
    <mergeCell ref="C62:G62"/>
    <mergeCell ref="C64:G64"/>
    <mergeCell ref="A67:G67"/>
    <mergeCell ref="C42:G43"/>
    <mergeCell ref="B39:G39"/>
    <mergeCell ref="C46:G47"/>
    <mergeCell ref="C50:G50"/>
    <mergeCell ref="C51:G51"/>
    <mergeCell ref="C54:G54"/>
  </mergeCells>
  <printOptions horizontalCentered="1"/>
  <pageMargins left="0.5905511811023623" right="0.3937007874015748" top="0.984251968503937" bottom="0.3937007874015748" header="0" footer="0"/>
  <pageSetup horizontalDpi="1200" verticalDpi="1200" orientation="portrait" paperSize="9" r:id="rId1"/>
  <rowBreaks count="1" manualBreakCount="1">
    <brk id="38" max="255" man="1"/>
  </rowBreaks>
</worksheet>
</file>

<file path=xl/worksheets/sheet12.xml><?xml version="1.0" encoding="utf-8"?>
<worksheet xmlns="http://schemas.openxmlformats.org/spreadsheetml/2006/main" xmlns:r="http://schemas.openxmlformats.org/officeDocument/2006/relationships">
  <dimension ref="A1:J67"/>
  <sheetViews>
    <sheetView view="pageBreakPreview" zoomScale="50" zoomScaleSheetLayoutView="50" zoomScalePageLayoutView="0" workbookViewId="0" topLeftCell="A1">
      <selection activeCell="F8" sqref="F8:F31"/>
    </sheetView>
  </sheetViews>
  <sheetFormatPr defaultColWidth="9.00390625" defaultRowHeight="16.5"/>
  <cols>
    <col min="1" max="2" width="5.125" style="35" customWidth="1"/>
    <col min="3" max="3" width="85.75390625" style="35" customWidth="1"/>
    <col min="4" max="4" width="18.125" style="35" customWidth="1"/>
    <col min="5" max="5" width="17.25390625" style="35" customWidth="1"/>
    <col min="6" max="6" width="27.00390625" style="35" customWidth="1"/>
    <col min="7" max="16384" width="9.00390625" style="35" customWidth="1"/>
  </cols>
  <sheetData>
    <row r="1" spans="1:7" ht="16.5" customHeight="1">
      <c r="A1" s="463" t="s">
        <v>201</v>
      </c>
      <c r="B1" s="463"/>
      <c r="C1" s="118"/>
      <c r="E1" s="119" t="s">
        <v>217</v>
      </c>
      <c r="F1" s="119" t="s">
        <v>213</v>
      </c>
      <c r="G1" s="2"/>
    </row>
    <row r="2" spans="1:7" ht="16.5" customHeight="1">
      <c r="A2" s="464" t="s">
        <v>215</v>
      </c>
      <c r="B2" s="463"/>
      <c r="C2" s="116" t="s">
        <v>218</v>
      </c>
      <c r="D2" s="36"/>
      <c r="E2" s="119" t="s">
        <v>216</v>
      </c>
      <c r="F2" s="480" t="s">
        <v>214</v>
      </c>
      <c r="G2" s="481"/>
    </row>
    <row r="3" spans="1:7" s="37" customFormat="1" ht="27" customHeight="1">
      <c r="A3" s="465" t="s">
        <v>93</v>
      </c>
      <c r="B3" s="465"/>
      <c r="C3" s="465"/>
      <c r="D3" s="465"/>
      <c r="E3" s="465"/>
      <c r="F3" s="465"/>
      <c r="G3" s="465"/>
    </row>
    <row r="4" spans="1:7" ht="27" customHeight="1">
      <c r="A4" s="512"/>
      <c r="B4" s="512"/>
      <c r="C4" s="512"/>
      <c r="D4" s="512"/>
      <c r="E4" s="512"/>
      <c r="F4" s="512"/>
      <c r="G4" s="512"/>
    </row>
    <row r="5" spans="1:6" s="39" customFormat="1" ht="30.75" customHeight="1">
      <c r="A5" s="38"/>
      <c r="B5" s="509" t="s">
        <v>85</v>
      </c>
      <c r="C5" s="509"/>
      <c r="D5" s="509"/>
      <c r="E5" s="509"/>
      <c r="F5" s="5" t="s">
        <v>82</v>
      </c>
    </row>
    <row r="6" spans="1:6" s="41" customFormat="1" ht="18" customHeight="1">
      <c r="A6" s="469" t="s">
        <v>83</v>
      </c>
      <c r="B6" s="470"/>
      <c r="C6" s="471"/>
      <c r="D6" s="474" t="s">
        <v>92</v>
      </c>
      <c r="E6" s="510" t="s">
        <v>40</v>
      </c>
      <c r="F6" s="40"/>
    </row>
    <row r="7" spans="1:6" s="41" customFormat="1" ht="21.75" customHeight="1">
      <c r="A7" s="472"/>
      <c r="B7" s="472"/>
      <c r="C7" s="473"/>
      <c r="D7" s="475"/>
      <c r="E7" s="511"/>
      <c r="F7" s="42" t="s">
        <v>84</v>
      </c>
    </row>
    <row r="8" spans="1:6" s="41" customFormat="1" ht="18.75" customHeight="1">
      <c r="A8" s="513" t="s">
        <v>41</v>
      </c>
      <c r="B8" s="513"/>
      <c r="C8" s="43"/>
      <c r="D8" s="11">
        <v>10860</v>
      </c>
      <c r="E8" s="11">
        <v>8483</v>
      </c>
      <c r="F8" s="44">
        <f>100*E8/D8</f>
        <v>78.11233885819522</v>
      </c>
    </row>
    <row r="9" spans="1:8" s="41" customFormat="1" ht="18.75" customHeight="1">
      <c r="A9" s="514" t="s">
        <v>94</v>
      </c>
      <c r="B9" s="514"/>
      <c r="C9" s="45"/>
      <c r="D9" s="11"/>
      <c r="E9" s="11"/>
      <c r="F9" s="307"/>
      <c r="G9" s="46"/>
      <c r="H9" s="47"/>
    </row>
    <row r="10" spans="1:8" s="41" customFormat="1" ht="18.75" customHeight="1">
      <c r="A10" s="48" t="s">
        <v>42</v>
      </c>
      <c r="B10" s="48"/>
      <c r="C10" s="45"/>
      <c r="D10" s="11">
        <v>6083</v>
      </c>
      <c r="E10" s="11">
        <v>4850</v>
      </c>
      <c r="F10" s="44">
        <f>100*E10/D10</f>
        <v>79.73039618609239</v>
      </c>
      <c r="G10" s="46"/>
      <c r="H10" s="47"/>
    </row>
    <row r="11" spans="1:8" s="41" customFormat="1" ht="18.75" customHeight="1">
      <c r="A11" s="48" t="s">
        <v>43</v>
      </c>
      <c r="B11" s="48"/>
      <c r="C11" s="45"/>
      <c r="D11" s="11">
        <v>4777</v>
      </c>
      <c r="E11" s="11">
        <v>3633</v>
      </c>
      <c r="F11" s="44">
        <f>100*E11/D11</f>
        <v>76.05191542809294</v>
      </c>
      <c r="G11" s="46"/>
      <c r="H11" s="47"/>
    </row>
    <row r="12" spans="1:10" s="41" customFormat="1" ht="18.75" customHeight="1">
      <c r="A12" s="514" t="s">
        <v>44</v>
      </c>
      <c r="B12" s="514"/>
      <c r="C12" s="515"/>
      <c r="D12" s="44"/>
      <c r="E12" s="44"/>
      <c r="J12" s="41" t="s">
        <v>32</v>
      </c>
    </row>
    <row r="13" spans="1:6" s="49" customFormat="1" ht="18.75" customHeight="1">
      <c r="A13" s="499" t="s">
        <v>64</v>
      </c>
      <c r="B13" s="499" t="s">
        <v>45</v>
      </c>
      <c r="C13" s="500" t="s">
        <v>45</v>
      </c>
      <c r="D13" s="11">
        <v>544</v>
      </c>
      <c r="E13" s="11">
        <v>538</v>
      </c>
      <c r="F13" s="314">
        <f>100*E13/D13</f>
        <v>98.8970588235294</v>
      </c>
    </row>
    <row r="14" spans="1:6" s="49" customFormat="1" ht="18.75" customHeight="1">
      <c r="A14" s="499" t="s">
        <v>65</v>
      </c>
      <c r="B14" s="499" t="s">
        <v>46</v>
      </c>
      <c r="C14" s="500" t="s">
        <v>46</v>
      </c>
      <c r="D14" s="11">
        <v>4</v>
      </c>
      <c r="E14" s="11">
        <v>4</v>
      </c>
      <c r="F14" s="314">
        <f aca="true" t="shared" si="0" ref="F14:F31">100*E14/D14</f>
        <v>100</v>
      </c>
    </row>
    <row r="15" spans="1:6" s="49" customFormat="1" ht="18.75" customHeight="1">
      <c r="A15" s="499" t="s">
        <v>66</v>
      </c>
      <c r="B15" s="499" t="s">
        <v>47</v>
      </c>
      <c r="C15" s="500" t="s">
        <v>47</v>
      </c>
      <c r="D15" s="11">
        <v>2975</v>
      </c>
      <c r="E15" s="11">
        <v>2171</v>
      </c>
      <c r="F15" s="314">
        <f t="shared" si="0"/>
        <v>72.97478991596638</v>
      </c>
    </row>
    <row r="16" spans="1:6" s="49" customFormat="1" ht="18.75" customHeight="1">
      <c r="A16" s="499" t="s">
        <v>67</v>
      </c>
      <c r="B16" s="499" t="s">
        <v>48</v>
      </c>
      <c r="C16" s="500" t="s">
        <v>48</v>
      </c>
      <c r="D16" s="11">
        <v>29</v>
      </c>
      <c r="E16" s="11">
        <v>3</v>
      </c>
      <c r="F16" s="314">
        <f t="shared" si="0"/>
        <v>10.344827586206897</v>
      </c>
    </row>
    <row r="17" spans="1:6" s="49" customFormat="1" ht="18.75" customHeight="1">
      <c r="A17" s="505" t="s">
        <v>68</v>
      </c>
      <c r="B17" s="505" t="s">
        <v>49</v>
      </c>
      <c r="C17" s="506" t="s">
        <v>49</v>
      </c>
      <c r="D17" s="11">
        <v>82</v>
      </c>
      <c r="E17" s="11">
        <v>36</v>
      </c>
      <c r="F17" s="314">
        <f t="shared" si="0"/>
        <v>43.90243902439025</v>
      </c>
    </row>
    <row r="18" spans="1:6" s="49" customFormat="1" ht="18.75" customHeight="1">
      <c r="A18" s="499" t="s">
        <v>69</v>
      </c>
      <c r="B18" s="499" t="s">
        <v>50</v>
      </c>
      <c r="C18" s="500" t="s">
        <v>50</v>
      </c>
      <c r="D18" s="11">
        <v>845</v>
      </c>
      <c r="E18" s="11">
        <v>826</v>
      </c>
      <c r="F18" s="314">
        <f t="shared" si="0"/>
        <v>97.75147928994083</v>
      </c>
    </row>
    <row r="19" spans="1:6" s="49" customFormat="1" ht="18.75" customHeight="1">
      <c r="A19" s="499" t="s">
        <v>70</v>
      </c>
      <c r="B19" s="499" t="s">
        <v>51</v>
      </c>
      <c r="C19" s="500" t="s">
        <v>51</v>
      </c>
      <c r="D19" s="11">
        <v>1800</v>
      </c>
      <c r="E19" s="11">
        <v>1731</v>
      </c>
      <c r="F19" s="314">
        <f t="shared" si="0"/>
        <v>96.16666666666667</v>
      </c>
    </row>
    <row r="20" spans="1:6" s="49" customFormat="1" ht="18.75" customHeight="1">
      <c r="A20" s="499" t="s">
        <v>71</v>
      </c>
      <c r="B20" s="499" t="s">
        <v>52</v>
      </c>
      <c r="C20" s="500" t="s">
        <v>52</v>
      </c>
      <c r="D20" s="11">
        <v>414</v>
      </c>
      <c r="E20" s="11">
        <v>302</v>
      </c>
      <c r="F20" s="314">
        <f t="shared" si="0"/>
        <v>72.94685990338164</v>
      </c>
    </row>
    <row r="21" spans="1:6" s="49" customFormat="1" ht="18.75" customHeight="1">
      <c r="A21" s="499" t="s">
        <v>72</v>
      </c>
      <c r="B21" s="499" t="s">
        <v>53</v>
      </c>
      <c r="C21" s="500" t="s">
        <v>53</v>
      </c>
      <c r="D21" s="11">
        <v>750</v>
      </c>
      <c r="E21" s="11">
        <v>731</v>
      </c>
      <c r="F21" s="314">
        <f t="shared" si="0"/>
        <v>97.46666666666667</v>
      </c>
    </row>
    <row r="22" spans="1:6" s="49" customFormat="1" ht="18.75" customHeight="1">
      <c r="A22" s="499" t="s">
        <v>73</v>
      </c>
      <c r="B22" s="499" t="s">
        <v>54</v>
      </c>
      <c r="C22" s="500" t="s">
        <v>54</v>
      </c>
      <c r="D22" s="11">
        <v>228</v>
      </c>
      <c r="E22" s="11">
        <v>165</v>
      </c>
      <c r="F22" s="314">
        <f t="shared" si="0"/>
        <v>72.36842105263158</v>
      </c>
    </row>
    <row r="23" spans="1:6" s="49" customFormat="1" ht="18.75" customHeight="1">
      <c r="A23" s="499" t="s">
        <v>74</v>
      </c>
      <c r="B23" s="499" t="s">
        <v>55</v>
      </c>
      <c r="C23" s="500" t="s">
        <v>55</v>
      </c>
      <c r="D23" s="11">
        <v>426</v>
      </c>
      <c r="E23" s="11">
        <v>323</v>
      </c>
      <c r="F23" s="314">
        <f t="shared" si="0"/>
        <v>75.82159624413146</v>
      </c>
    </row>
    <row r="24" spans="1:6" s="49" customFormat="1" ht="18.75" customHeight="1">
      <c r="A24" s="499" t="s">
        <v>75</v>
      </c>
      <c r="B24" s="499" t="s">
        <v>56</v>
      </c>
      <c r="C24" s="500" t="s">
        <v>56</v>
      </c>
      <c r="D24" s="11">
        <v>90</v>
      </c>
      <c r="E24" s="11">
        <v>85</v>
      </c>
      <c r="F24" s="314">
        <f t="shared" si="0"/>
        <v>94.44444444444444</v>
      </c>
    </row>
    <row r="25" spans="1:6" s="49" customFormat="1" ht="18.75" customHeight="1">
      <c r="A25" s="499" t="s">
        <v>76</v>
      </c>
      <c r="B25" s="499" t="s">
        <v>57</v>
      </c>
      <c r="C25" s="500" t="s">
        <v>57</v>
      </c>
      <c r="D25" s="11">
        <v>342</v>
      </c>
      <c r="E25" s="11">
        <v>274</v>
      </c>
      <c r="F25" s="314">
        <f t="shared" si="0"/>
        <v>80.11695906432749</v>
      </c>
    </row>
    <row r="26" spans="1:6" s="49" customFormat="1" ht="18.75" customHeight="1">
      <c r="A26" s="499" t="s">
        <v>77</v>
      </c>
      <c r="B26" s="499" t="s">
        <v>58</v>
      </c>
      <c r="C26" s="500" t="s">
        <v>58</v>
      </c>
      <c r="D26" s="11">
        <v>260</v>
      </c>
      <c r="E26" s="11">
        <v>237</v>
      </c>
      <c r="F26" s="314">
        <f t="shared" si="0"/>
        <v>91.15384615384616</v>
      </c>
    </row>
    <row r="27" spans="1:6" s="49" customFormat="1" ht="18.75" customHeight="1">
      <c r="A27" s="505" t="s">
        <v>59</v>
      </c>
      <c r="B27" s="505"/>
      <c r="C27" s="506"/>
      <c r="D27" s="11">
        <v>384</v>
      </c>
      <c r="E27" s="11">
        <v>1</v>
      </c>
      <c r="F27" s="44">
        <f t="shared" si="0"/>
        <v>0.2604166666666667</v>
      </c>
    </row>
    <row r="28" spans="1:6" s="49" customFormat="1" ht="18.75" customHeight="1">
      <c r="A28" s="499" t="s">
        <v>78</v>
      </c>
      <c r="B28" s="499" t="s">
        <v>60</v>
      </c>
      <c r="C28" s="500" t="s">
        <v>60</v>
      </c>
      <c r="D28" s="11">
        <v>630</v>
      </c>
      <c r="E28" s="11">
        <v>230</v>
      </c>
      <c r="F28" s="314">
        <f t="shared" si="0"/>
        <v>36.507936507936506</v>
      </c>
    </row>
    <row r="29" spans="1:6" s="49" customFormat="1" ht="18.75" customHeight="1">
      <c r="A29" s="501" t="s">
        <v>79</v>
      </c>
      <c r="B29" s="501" t="s">
        <v>61</v>
      </c>
      <c r="C29" s="502" t="s">
        <v>61</v>
      </c>
      <c r="D29" s="11">
        <v>420</v>
      </c>
      <c r="E29" s="11">
        <v>216</v>
      </c>
      <c r="F29" s="314">
        <f t="shared" si="0"/>
        <v>51.42857142857143</v>
      </c>
    </row>
    <row r="30" spans="1:6" s="49" customFormat="1" ht="18.75" customHeight="1">
      <c r="A30" s="499" t="s">
        <v>80</v>
      </c>
      <c r="B30" s="499" t="s">
        <v>62</v>
      </c>
      <c r="C30" s="500" t="s">
        <v>62</v>
      </c>
      <c r="D30" s="11">
        <v>95</v>
      </c>
      <c r="E30" s="11">
        <v>76</v>
      </c>
      <c r="F30" s="314">
        <f t="shared" si="0"/>
        <v>80</v>
      </c>
    </row>
    <row r="31" spans="1:6" s="49" customFormat="1" ht="18.75" customHeight="1">
      <c r="A31" s="503" t="s">
        <v>81</v>
      </c>
      <c r="B31" s="503" t="s">
        <v>63</v>
      </c>
      <c r="C31" s="504" t="s">
        <v>63</v>
      </c>
      <c r="D31" s="50">
        <v>541</v>
      </c>
      <c r="E31" s="50">
        <v>534</v>
      </c>
      <c r="F31" s="317">
        <f t="shared" si="0"/>
        <v>98.70609981515712</v>
      </c>
    </row>
    <row r="32" spans="1:5" s="49" customFormat="1" ht="19.5" customHeight="1">
      <c r="A32" s="51" t="s">
        <v>33</v>
      </c>
      <c r="B32" s="51"/>
      <c r="C32" s="52" t="s">
        <v>34</v>
      </c>
      <c r="D32" s="53" t="s">
        <v>20</v>
      </c>
      <c r="E32" s="51" t="s">
        <v>21</v>
      </c>
    </row>
    <row r="33" spans="1:5" s="49" customFormat="1" ht="19.5" customHeight="1">
      <c r="A33" s="51"/>
      <c r="B33" s="51"/>
      <c r="C33" s="51"/>
      <c r="D33" s="53" t="s">
        <v>22</v>
      </c>
      <c r="E33" s="51"/>
    </row>
    <row r="34" spans="1:7" ht="19.5" customHeight="1">
      <c r="A34" s="447" t="s">
        <v>101</v>
      </c>
      <c r="B34" s="448"/>
      <c r="C34" s="447" t="s">
        <v>138</v>
      </c>
      <c r="D34" s="448"/>
      <c r="E34" s="448"/>
      <c r="F34" s="448"/>
      <c r="G34" s="448"/>
    </row>
    <row r="35" spans="1:7" ht="19.5" customHeight="1">
      <c r="A35" s="447" t="s">
        <v>139</v>
      </c>
      <c r="B35" s="448"/>
      <c r="C35" s="447" t="s">
        <v>140</v>
      </c>
      <c r="D35" s="448"/>
      <c r="E35" s="448"/>
      <c r="F35" s="448"/>
      <c r="G35" s="448"/>
    </row>
    <row r="36" spans="1:7" ht="31.5" customHeight="1">
      <c r="A36" s="16"/>
      <c r="B36" s="19"/>
      <c r="C36" s="449" t="s">
        <v>141</v>
      </c>
      <c r="D36" s="447"/>
      <c r="E36" s="447"/>
      <c r="F36" s="447"/>
      <c r="G36" s="447"/>
    </row>
    <row r="37" spans="1:6" ht="19.5" customHeight="1">
      <c r="A37" s="51"/>
      <c r="B37" s="54"/>
      <c r="C37" s="51"/>
      <c r="D37" s="54"/>
      <c r="E37" s="54"/>
      <c r="F37" s="54"/>
    </row>
    <row r="38" spans="1:6" ht="19.5" customHeight="1">
      <c r="A38" s="507" t="s">
        <v>35</v>
      </c>
      <c r="B38" s="508"/>
      <c r="C38" s="508"/>
      <c r="D38" s="508"/>
      <c r="E38" s="508"/>
      <c r="F38" s="508"/>
    </row>
    <row r="39" spans="1:7" s="56" customFormat="1" ht="59.25" customHeight="1">
      <c r="A39" s="55"/>
      <c r="B39" s="440" t="s">
        <v>142</v>
      </c>
      <c r="C39" s="440"/>
      <c r="D39" s="440"/>
      <c r="E39" s="440"/>
      <c r="F39" s="440"/>
      <c r="G39" s="440"/>
    </row>
    <row r="40" s="57" customFormat="1" ht="19.5" customHeight="1">
      <c r="F40" s="58"/>
    </row>
    <row r="41" spans="1:6" s="59" customFormat="1" ht="19.5" customHeight="1">
      <c r="A41" s="28" t="s">
        <v>0</v>
      </c>
      <c r="B41" s="27" t="s">
        <v>143</v>
      </c>
      <c r="C41" s="27"/>
      <c r="D41" s="27"/>
      <c r="E41" s="27"/>
      <c r="F41" s="27"/>
    </row>
    <row r="42" spans="1:6" s="59" customFormat="1" ht="34.5" customHeight="1">
      <c r="A42" s="27"/>
      <c r="B42" s="444" t="s">
        <v>144</v>
      </c>
      <c r="C42" s="444"/>
      <c r="D42" s="444"/>
      <c r="E42" s="444"/>
      <c r="F42" s="444"/>
    </row>
    <row r="43" spans="1:6" s="59" customFormat="1" ht="30" customHeight="1">
      <c r="A43" s="27"/>
      <c r="B43" s="444"/>
      <c r="C43" s="444"/>
      <c r="D43" s="444"/>
      <c r="E43" s="444"/>
      <c r="F43" s="444"/>
    </row>
    <row r="44" spans="3:6" s="59" customFormat="1" ht="19.5" customHeight="1">
      <c r="C44" s="60"/>
      <c r="D44" s="60"/>
      <c r="E44" s="60"/>
      <c r="F44" s="60"/>
    </row>
    <row r="45" spans="1:6" s="59" customFormat="1" ht="19.5" customHeight="1">
      <c r="A45" s="28" t="s">
        <v>102</v>
      </c>
      <c r="B45" s="27" t="s">
        <v>145</v>
      </c>
      <c r="C45" s="27"/>
      <c r="D45" s="27"/>
      <c r="E45" s="27"/>
      <c r="F45" s="27"/>
    </row>
    <row r="46" spans="1:6" s="59" customFormat="1" ht="19.5" customHeight="1">
      <c r="A46" s="27"/>
      <c r="B46" s="444" t="s">
        <v>146</v>
      </c>
      <c r="C46" s="444"/>
      <c r="D46" s="444"/>
      <c r="E46" s="444"/>
      <c r="F46" s="444"/>
    </row>
    <row r="47" spans="1:6" s="59" customFormat="1" ht="37.5" customHeight="1">
      <c r="A47" s="27"/>
      <c r="B47" s="444"/>
      <c r="C47" s="444"/>
      <c r="D47" s="444"/>
      <c r="E47" s="444"/>
      <c r="F47" s="444"/>
    </row>
    <row r="48" spans="1:6" s="59" customFormat="1" ht="21" customHeight="1">
      <c r="A48" s="27"/>
      <c r="B48" s="29"/>
      <c r="C48" s="29"/>
      <c r="D48" s="29"/>
      <c r="E48" s="29"/>
      <c r="F48" s="29"/>
    </row>
    <row r="49" spans="1:6" s="59" customFormat="1" ht="19.5" customHeight="1">
      <c r="A49" s="28" t="s">
        <v>103</v>
      </c>
      <c r="B49" s="27" t="s">
        <v>104</v>
      </c>
      <c r="C49" s="27"/>
      <c r="D49" s="27"/>
      <c r="E49" s="27"/>
      <c r="F49" s="27"/>
    </row>
    <row r="50" spans="1:6" s="59" customFormat="1" ht="42.75" customHeight="1">
      <c r="A50" s="30" t="s">
        <v>105</v>
      </c>
      <c r="B50" s="445" t="s">
        <v>147</v>
      </c>
      <c r="C50" s="445"/>
      <c r="D50" s="445"/>
      <c r="E50" s="445"/>
      <c r="F50" s="445"/>
    </row>
    <row r="51" spans="1:6" s="59" customFormat="1" ht="46.5" customHeight="1">
      <c r="A51" s="30" t="s">
        <v>106</v>
      </c>
      <c r="B51" s="446" t="s">
        <v>195</v>
      </c>
      <c r="C51" s="446"/>
      <c r="D51" s="446"/>
      <c r="E51" s="446"/>
      <c r="F51" s="446"/>
    </row>
    <row r="52" spans="4:6" s="59" customFormat="1" ht="19.5" customHeight="1">
      <c r="D52" s="61"/>
      <c r="E52" s="61"/>
      <c r="F52" s="61"/>
    </row>
    <row r="53" spans="1:6" s="59" customFormat="1" ht="19.5" customHeight="1">
      <c r="A53" s="32" t="s">
        <v>5</v>
      </c>
      <c r="B53" s="27" t="s">
        <v>98</v>
      </c>
      <c r="C53" s="27"/>
      <c r="D53" s="27"/>
      <c r="E53" s="27"/>
      <c r="F53" s="27"/>
    </row>
    <row r="54" spans="1:6" s="59" customFormat="1" ht="40.5" customHeight="1">
      <c r="A54" s="30" t="s">
        <v>9</v>
      </c>
      <c r="B54" s="444" t="s">
        <v>148</v>
      </c>
      <c r="C54" s="444"/>
      <c r="D54" s="444"/>
      <c r="E54" s="444"/>
      <c r="F54" s="444"/>
    </row>
    <row r="55" spans="1:6" s="59" customFormat="1" ht="98.25" customHeight="1">
      <c r="A55" s="30" t="s">
        <v>107</v>
      </c>
      <c r="B55" s="445" t="s">
        <v>149</v>
      </c>
      <c r="C55" s="445"/>
      <c r="D55" s="445"/>
      <c r="E55" s="445"/>
      <c r="F55" s="445"/>
    </row>
    <row r="56" s="59" customFormat="1" ht="19.5" customHeight="1"/>
    <row r="57" spans="1:6" s="59" customFormat="1" ht="19.5" customHeight="1">
      <c r="A57" s="32" t="s">
        <v>7</v>
      </c>
      <c r="B57" s="27" t="s">
        <v>204</v>
      </c>
      <c r="C57" s="27"/>
      <c r="D57" s="27"/>
      <c r="E57" s="27"/>
      <c r="F57" s="27"/>
    </row>
    <row r="58" spans="1:6" s="59" customFormat="1" ht="32.25" customHeight="1">
      <c r="A58" s="27"/>
      <c r="B58" s="446" t="s">
        <v>150</v>
      </c>
      <c r="C58" s="446"/>
      <c r="D58" s="446"/>
      <c r="E58" s="446"/>
      <c r="F58" s="446"/>
    </row>
    <row r="59" spans="1:6" s="59" customFormat="1" ht="19.5" customHeight="1">
      <c r="A59" s="27"/>
      <c r="B59" s="446"/>
      <c r="C59" s="446"/>
      <c r="D59" s="446"/>
      <c r="E59" s="446"/>
      <c r="F59" s="446"/>
    </row>
    <row r="60" spans="1:6" s="59" customFormat="1" ht="19.5" customHeight="1">
      <c r="A60" s="27"/>
      <c r="B60" s="62"/>
      <c r="C60" s="62"/>
      <c r="D60" s="62"/>
      <c r="E60" s="62"/>
      <c r="F60" s="62"/>
    </row>
    <row r="61" spans="1:6" s="59" customFormat="1" ht="19.5" customHeight="1">
      <c r="A61" s="32" t="s">
        <v>8</v>
      </c>
      <c r="B61" s="33" t="s">
        <v>151</v>
      </c>
      <c r="C61" s="27"/>
      <c r="D61" s="27"/>
      <c r="E61" s="27"/>
      <c r="F61" s="27"/>
    </row>
    <row r="62" spans="1:6" s="59" customFormat="1" ht="72" customHeight="1">
      <c r="A62" s="27"/>
      <c r="B62" s="441" t="s">
        <v>152</v>
      </c>
      <c r="C62" s="441"/>
      <c r="D62" s="441"/>
      <c r="E62" s="441"/>
      <c r="F62" s="441"/>
    </row>
    <row r="63" s="57" customFormat="1" ht="19.5" customHeight="1"/>
    <row r="64" spans="3:6" s="57" customFormat="1" ht="19.5" customHeight="1">
      <c r="C64" s="497"/>
      <c r="D64" s="498"/>
      <c r="E64" s="498"/>
      <c r="F64" s="498"/>
    </row>
    <row r="65" s="57" customFormat="1" ht="19.5" customHeight="1"/>
    <row r="66" s="63" customFormat="1" ht="19.5" customHeight="1"/>
    <row r="67" spans="1:6" s="63" customFormat="1" ht="19.5" customHeight="1">
      <c r="A67" s="495"/>
      <c r="B67" s="496"/>
      <c r="C67" s="496"/>
      <c r="D67" s="496"/>
      <c r="E67" s="496"/>
      <c r="F67" s="496"/>
    </row>
    <row r="68" s="63" customFormat="1" ht="19.5" customHeight="1"/>
    <row r="69" s="63" customFormat="1" ht="19.5" customHeight="1"/>
    <row r="70" s="63" customFormat="1" ht="19.5" customHeight="1"/>
    <row r="71" s="63" customFormat="1" ht="19.5" customHeight="1"/>
    <row r="72" s="63" customFormat="1" ht="19.5" customHeight="1"/>
    <row r="73" s="63" customFormat="1" ht="19.5" customHeight="1"/>
    <row r="74" s="63" customFormat="1" ht="19.5" customHeight="1"/>
    <row r="75" s="63" customFormat="1" ht="19.5" customHeight="1"/>
    <row r="76" s="63" customFormat="1" ht="19.5" customHeight="1"/>
    <row r="77" s="63" customFormat="1" ht="19.5" customHeight="1"/>
    <row r="78" s="63" customFormat="1" ht="19.5" customHeight="1"/>
    <row r="79" s="63" customFormat="1" ht="19.5" customHeight="1"/>
    <row r="80" s="63" customFormat="1" ht="19.5" customHeight="1"/>
    <row r="81" s="63" customFormat="1" ht="19.5" customHeight="1"/>
    <row r="82" s="63" customFormat="1" ht="19.5" customHeight="1"/>
  </sheetData>
  <sheetProtection/>
  <mergeCells count="47">
    <mergeCell ref="A15:C15"/>
    <mergeCell ref="A16:C16"/>
    <mergeCell ref="A17:C17"/>
    <mergeCell ref="A8:B8"/>
    <mergeCell ref="A9:B9"/>
    <mergeCell ref="A12:C12"/>
    <mergeCell ref="A13:C13"/>
    <mergeCell ref="A14:C14"/>
    <mergeCell ref="A1:B1"/>
    <mergeCell ref="A2:B2"/>
    <mergeCell ref="B5:E5"/>
    <mergeCell ref="A6:C7"/>
    <mergeCell ref="D6:D7"/>
    <mergeCell ref="E6:E7"/>
    <mergeCell ref="A3:G4"/>
    <mergeCell ref="A18:C18"/>
    <mergeCell ref="A19:C19"/>
    <mergeCell ref="A20:C20"/>
    <mergeCell ref="A21:C21"/>
    <mergeCell ref="A22:C22"/>
    <mergeCell ref="A23:C23"/>
    <mergeCell ref="A24:C24"/>
    <mergeCell ref="A25:C25"/>
    <mergeCell ref="A26:C26"/>
    <mergeCell ref="A27:C27"/>
    <mergeCell ref="F2:G2"/>
    <mergeCell ref="B39:G39"/>
    <mergeCell ref="A35:B35"/>
    <mergeCell ref="A38:F38"/>
    <mergeCell ref="C35:G35"/>
    <mergeCell ref="C36:G36"/>
    <mergeCell ref="B42:F43"/>
    <mergeCell ref="B62:F62"/>
    <mergeCell ref="C64:F64"/>
    <mergeCell ref="A28:C28"/>
    <mergeCell ref="A29:C29"/>
    <mergeCell ref="B55:F55"/>
    <mergeCell ref="A30:C30"/>
    <mergeCell ref="A31:C31"/>
    <mergeCell ref="A34:B34"/>
    <mergeCell ref="C34:G34"/>
    <mergeCell ref="A67:F67"/>
    <mergeCell ref="B46:F47"/>
    <mergeCell ref="B50:F50"/>
    <mergeCell ref="B51:F51"/>
    <mergeCell ref="B54:F54"/>
    <mergeCell ref="B58:F59"/>
  </mergeCells>
  <printOptions/>
  <pageMargins left="0.7" right="0.7" top="0.75" bottom="0.75" header="0.3" footer="0.3"/>
  <pageSetup horizontalDpi="600" verticalDpi="600" orientation="portrait" paperSize="9" scale="97" r:id="rId1"/>
  <rowBreaks count="1" manualBreakCount="1">
    <brk id="38" max="5" man="1"/>
  </rowBreaks>
  <colBreaks count="1" manualBreakCount="1">
    <brk id="6" max="65535" man="1"/>
  </colBreaks>
</worksheet>
</file>

<file path=xl/worksheets/sheet13.xml><?xml version="1.0" encoding="utf-8"?>
<worksheet xmlns="http://schemas.openxmlformats.org/spreadsheetml/2006/main" xmlns:r="http://schemas.openxmlformats.org/officeDocument/2006/relationships">
  <dimension ref="A1:K67"/>
  <sheetViews>
    <sheetView view="pageBreakPreview" zoomScale="50" zoomScaleSheetLayoutView="50" zoomScalePageLayoutView="0" workbookViewId="0" topLeftCell="A1">
      <selection activeCell="F8" sqref="F8:F31"/>
    </sheetView>
  </sheetViews>
  <sheetFormatPr defaultColWidth="9.00390625" defaultRowHeight="16.5"/>
  <cols>
    <col min="1" max="2" width="5.125" style="22" customWidth="1"/>
    <col min="3" max="3" width="89.875" style="22" customWidth="1"/>
    <col min="4" max="4" width="18.125" style="22" customWidth="1"/>
    <col min="5" max="5" width="17.25390625" style="22" customWidth="1"/>
    <col min="6" max="6" width="22.625" style="22" customWidth="1"/>
    <col min="7" max="16384" width="9.00390625" style="22" customWidth="1"/>
  </cols>
  <sheetData>
    <row r="1" spans="1:7" ht="16.5" customHeight="1">
      <c r="A1" s="463" t="s">
        <v>201</v>
      </c>
      <c r="B1" s="463"/>
      <c r="C1" s="118"/>
      <c r="E1" s="119" t="s">
        <v>217</v>
      </c>
      <c r="F1" s="119" t="s">
        <v>213</v>
      </c>
      <c r="G1" s="2"/>
    </row>
    <row r="2" spans="1:7" ht="16.5" customHeight="1">
      <c r="A2" s="464" t="s">
        <v>215</v>
      </c>
      <c r="B2" s="463"/>
      <c r="C2" s="116" t="s">
        <v>218</v>
      </c>
      <c r="D2" s="74"/>
      <c r="E2" s="119" t="s">
        <v>216</v>
      </c>
      <c r="F2" s="480" t="s">
        <v>214</v>
      </c>
      <c r="G2" s="481"/>
    </row>
    <row r="3" spans="1:6" s="87" customFormat="1" ht="25.5" customHeight="1">
      <c r="A3" s="516" t="s">
        <v>93</v>
      </c>
      <c r="B3" s="517"/>
      <c r="C3" s="517"/>
      <c r="D3" s="517"/>
      <c r="E3" s="517"/>
      <c r="F3" s="518"/>
    </row>
    <row r="4" spans="1:6" ht="25.5" customHeight="1">
      <c r="A4" s="519"/>
      <c r="B4" s="519"/>
      <c r="C4" s="519"/>
      <c r="D4" s="519"/>
      <c r="E4" s="519"/>
      <c r="F4" s="519"/>
    </row>
    <row r="5" spans="1:6" s="89" customFormat="1" ht="30" customHeight="1">
      <c r="A5" s="88"/>
      <c r="B5" s="520" t="s">
        <v>86</v>
      </c>
      <c r="C5" s="520"/>
      <c r="D5" s="520"/>
      <c r="E5" s="520"/>
      <c r="F5" s="5" t="s">
        <v>82</v>
      </c>
    </row>
    <row r="6" spans="1:6" s="91" customFormat="1" ht="18" customHeight="1">
      <c r="A6" s="469" t="s">
        <v>83</v>
      </c>
      <c r="B6" s="470"/>
      <c r="C6" s="471"/>
      <c r="D6" s="474" t="s">
        <v>92</v>
      </c>
      <c r="E6" s="521" t="s">
        <v>40</v>
      </c>
      <c r="F6" s="90"/>
    </row>
    <row r="7" spans="1:6" s="91" customFormat="1" ht="21.75" customHeight="1">
      <c r="A7" s="472"/>
      <c r="B7" s="472"/>
      <c r="C7" s="473"/>
      <c r="D7" s="475"/>
      <c r="E7" s="522"/>
      <c r="F7" s="92" t="s">
        <v>84</v>
      </c>
    </row>
    <row r="8" spans="1:6" s="91" customFormat="1" ht="18.75" customHeight="1">
      <c r="A8" s="526" t="s">
        <v>41</v>
      </c>
      <c r="B8" s="527"/>
      <c r="C8" s="93"/>
      <c r="D8" s="94">
        <v>10709</v>
      </c>
      <c r="E8" s="95">
        <v>8337</v>
      </c>
      <c r="F8" s="331">
        <f>100*E8/D8</f>
        <v>77.8504062003922</v>
      </c>
    </row>
    <row r="9" spans="1:11" s="91" customFormat="1" ht="18.75" customHeight="1">
      <c r="A9" s="524" t="s">
        <v>94</v>
      </c>
      <c r="B9" s="524"/>
      <c r="C9" s="96"/>
      <c r="D9" s="95"/>
      <c r="E9" s="95"/>
      <c r="F9" s="332"/>
      <c r="H9" s="97"/>
      <c r="I9" s="97"/>
      <c r="J9" s="98"/>
      <c r="K9" s="97"/>
    </row>
    <row r="10" spans="1:11" s="91" customFormat="1" ht="18.75" customHeight="1">
      <c r="A10" s="99" t="s">
        <v>42</v>
      </c>
      <c r="B10" s="99"/>
      <c r="C10" s="96"/>
      <c r="D10" s="100">
        <v>6006</v>
      </c>
      <c r="E10" s="100">
        <v>4760</v>
      </c>
      <c r="F10" s="331">
        <f>100*E10/D10</f>
        <v>79.25407925407926</v>
      </c>
      <c r="H10" s="97"/>
      <c r="I10" s="97"/>
      <c r="J10" s="98"/>
      <c r="K10" s="97"/>
    </row>
    <row r="11" spans="1:11" s="91" customFormat="1" ht="18.75" customHeight="1">
      <c r="A11" s="99" t="s">
        <v>43</v>
      </c>
      <c r="B11" s="99"/>
      <c r="C11" s="96"/>
      <c r="D11" s="100">
        <v>4702</v>
      </c>
      <c r="E11" s="100">
        <v>3577</v>
      </c>
      <c r="F11" s="331">
        <f>100*E11/D11</f>
        <v>76.07401105912378</v>
      </c>
      <c r="H11" s="97"/>
      <c r="I11" s="97"/>
      <c r="J11" s="98"/>
      <c r="K11" s="97"/>
    </row>
    <row r="12" spans="1:5" s="91" customFormat="1" ht="18.75" customHeight="1">
      <c r="A12" s="524" t="s">
        <v>44</v>
      </c>
      <c r="B12" s="524"/>
      <c r="C12" s="525"/>
      <c r="E12" s="94"/>
    </row>
    <row r="13" spans="1:6" s="101" customFormat="1" ht="18.75" customHeight="1">
      <c r="A13" s="523" t="s">
        <v>64</v>
      </c>
      <c r="B13" s="524" t="s">
        <v>45</v>
      </c>
      <c r="C13" s="525" t="s">
        <v>45</v>
      </c>
      <c r="D13" s="94">
        <v>542</v>
      </c>
      <c r="E13" s="94">
        <v>536</v>
      </c>
      <c r="F13" s="333">
        <f>100*E13/D13</f>
        <v>98.8929889298893</v>
      </c>
    </row>
    <row r="14" spans="1:6" s="101" customFormat="1" ht="18.75" customHeight="1">
      <c r="A14" s="523" t="s">
        <v>65</v>
      </c>
      <c r="B14" s="524" t="s">
        <v>46</v>
      </c>
      <c r="C14" s="525" t="s">
        <v>46</v>
      </c>
      <c r="D14" s="94">
        <v>4</v>
      </c>
      <c r="E14" s="94">
        <v>3</v>
      </c>
      <c r="F14" s="333">
        <f aca="true" t="shared" si="0" ref="F14:F31">100*E14/D14</f>
        <v>75</v>
      </c>
    </row>
    <row r="15" spans="1:6" s="101" customFormat="1" ht="18.75" customHeight="1">
      <c r="A15" s="523" t="s">
        <v>66</v>
      </c>
      <c r="B15" s="524" t="s">
        <v>47</v>
      </c>
      <c r="C15" s="525" t="s">
        <v>47</v>
      </c>
      <c r="D15" s="94">
        <v>2949</v>
      </c>
      <c r="E15" s="94">
        <v>2158</v>
      </c>
      <c r="F15" s="333">
        <f t="shared" si="0"/>
        <v>73.1773482536453</v>
      </c>
    </row>
    <row r="16" spans="1:6" s="101" customFormat="1" ht="18.75" customHeight="1">
      <c r="A16" s="523" t="s">
        <v>67</v>
      </c>
      <c r="B16" s="524" t="s">
        <v>48</v>
      </c>
      <c r="C16" s="525" t="s">
        <v>48</v>
      </c>
      <c r="D16" s="94">
        <v>29</v>
      </c>
      <c r="E16" s="94">
        <v>3</v>
      </c>
      <c r="F16" s="333">
        <f t="shared" si="0"/>
        <v>10.344827586206897</v>
      </c>
    </row>
    <row r="17" spans="1:6" s="101" customFormat="1" ht="18.75" customHeight="1">
      <c r="A17" s="523" t="s">
        <v>68</v>
      </c>
      <c r="B17" s="524" t="s">
        <v>49</v>
      </c>
      <c r="C17" s="525" t="s">
        <v>49</v>
      </c>
      <c r="D17" s="94">
        <v>79</v>
      </c>
      <c r="E17" s="94">
        <v>32</v>
      </c>
      <c r="F17" s="333">
        <f t="shared" si="0"/>
        <v>40.50632911392405</v>
      </c>
    </row>
    <row r="18" spans="1:6" s="101" customFormat="1" ht="18.75" customHeight="1">
      <c r="A18" s="523" t="s">
        <v>69</v>
      </c>
      <c r="B18" s="524" t="s">
        <v>50</v>
      </c>
      <c r="C18" s="525" t="s">
        <v>50</v>
      </c>
      <c r="D18" s="94">
        <v>831</v>
      </c>
      <c r="E18" s="94">
        <v>813</v>
      </c>
      <c r="F18" s="333">
        <f t="shared" si="0"/>
        <v>97.83393501805054</v>
      </c>
    </row>
    <row r="19" spans="1:6" s="101" customFormat="1" ht="18.75" customHeight="1">
      <c r="A19" s="523" t="s">
        <v>70</v>
      </c>
      <c r="B19" s="524" t="s">
        <v>51</v>
      </c>
      <c r="C19" s="525" t="s">
        <v>51</v>
      </c>
      <c r="D19" s="94">
        <v>1763</v>
      </c>
      <c r="E19" s="94">
        <v>1696</v>
      </c>
      <c r="F19" s="333">
        <f t="shared" si="0"/>
        <v>96.19965967101531</v>
      </c>
    </row>
    <row r="20" spans="1:6" s="101" customFormat="1" ht="18.75" customHeight="1">
      <c r="A20" s="523" t="s">
        <v>71</v>
      </c>
      <c r="B20" s="524" t="s">
        <v>52</v>
      </c>
      <c r="C20" s="525" t="s">
        <v>52</v>
      </c>
      <c r="D20" s="94">
        <v>411</v>
      </c>
      <c r="E20" s="94">
        <v>296</v>
      </c>
      <c r="F20" s="333">
        <f t="shared" si="0"/>
        <v>72.01946472019465</v>
      </c>
    </row>
    <row r="21" spans="1:6" s="101" customFormat="1" ht="18.75" customHeight="1">
      <c r="A21" s="523" t="s">
        <v>72</v>
      </c>
      <c r="B21" s="524" t="s">
        <v>53</v>
      </c>
      <c r="C21" s="525" t="s">
        <v>53</v>
      </c>
      <c r="D21" s="94">
        <v>728</v>
      </c>
      <c r="E21" s="94">
        <v>709</v>
      </c>
      <c r="F21" s="333">
        <f t="shared" si="0"/>
        <v>97.39010989010988</v>
      </c>
    </row>
    <row r="22" spans="1:6" s="101" customFormat="1" ht="18.75" customHeight="1">
      <c r="A22" s="523" t="s">
        <v>73</v>
      </c>
      <c r="B22" s="524" t="s">
        <v>54</v>
      </c>
      <c r="C22" s="525" t="s">
        <v>54</v>
      </c>
      <c r="D22" s="94">
        <v>218</v>
      </c>
      <c r="E22" s="94">
        <v>156</v>
      </c>
      <c r="F22" s="333">
        <f t="shared" si="0"/>
        <v>71.55963302752293</v>
      </c>
    </row>
    <row r="23" spans="1:6" s="101" customFormat="1" ht="18.75" customHeight="1">
      <c r="A23" s="523" t="s">
        <v>74</v>
      </c>
      <c r="B23" s="524" t="s">
        <v>55</v>
      </c>
      <c r="C23" s="525" t="s">
        <v>55</v>
      </c>
      <c r="D23" s="94">
        <v>428</v>
      </c>
      <c r="E23" s="94">
        <v>321</v>
      </c>
      <c r="F23" s="333">
        <f t="shared" si="0"/>
        <v>75</v>
      </c>
    </row>
    <row r="24" spans="1:6" s="101" customFormat="1" ht="18.75" customHeight="1">
      <c r="A24" s="523" t="s">
        <v>75</v>
      </c>
      <c r="B24" s="524" t="s">
        <v>56</v>
      </c>
      <c r="C24" s="525" t="s">
        <v>56</v>
      </c>
      <c r="D24" s="94">
        <v>87</v>
      </c>
      <c r="E24" s="94">
        <v>83</v>
      </c>
      <c r="F24" s="333">
        <f t="shared" si="0"/>
        <v>95.40229885057471</v>
      </c>
    </row>
    <row r="25" spans="1:6" s="101" customFormat="1" ht="18.75" customHeight="1">
      <c r="A25" s="523" t="s">
        <v>76</v>
      </c>
      <c r="B25" s="524" t="s">
        <v>57</v>
      </c>
      <c r="C25" s="525" t="s">
        <v>57</v>
      </c>
      <c r="D25" s="94">
        <v>339</v>
      </c>
      <c r="E25" s="94">
        <v>270</v>
      </c>
      <c r="F25" s="333">
        <f t="shared" si="0"/>
        <v>79.64601769911505</v>
      </c>
    </row>
    <row r="26" spans="1:6" s="101" customFormat="1" ht="18.75" customHeight="1">
      <c r="A26" s="523" t="s">
        <v>77</v>
      </c>
      <c r="B26" s="524" t="s">
        <v>58</v>
      </c>
      <c r="C26" s="525" t="s">
        <v>58</v>
      </c>
      <c r="D26" s="94">
        <v>247</v>
      </c>
      <c r="E26" s="94">
        <v>227</v>
      </c>
      <c r="F26" s="333">
        <f t="shared" si="0"/>
        <v>91.90283400809717</v>
      </c>
    </row>
    <row r="27" spans="1:6" s="101" customFormat="1" ht="18.75" customHeight="1">
      <c r="A27" s="460" t="s">
        <v>59</v>
      </c>
      <c r="B27" s="461"/>
      <c r="C27" s="462"/>
      <c r="D27" s="94">
        <v>388</v>
      </c>
      <c r="E27" s="94">
        <v>0</v>
      </c>
      <c r="F27" s="331">
        <f t="shared" si="0"/>
        <v>0</v>
      </c>
    </row>
    <row r="28" spans="1:6" s="101" customFormat="1" ht="18.75" customHeight="1">
      <c r="A28" s="523" t="s">
        <v>78</v>
      </c>
      <c r="B28" s="524" t="s">
        <v>60</v>
      </c>
      <c r="C28" s="525" t="s">
        <v>60</v>
      </c>
      <c r="D28" s="94">
        <v>629</v>
      </c>
      <c r="E28" s="94">
        <v>226</v>
      </c>
      <c r="F28" s="333">
        <f t="shared" si="0"/>
        <v>35.930047694753576</v>
      </c>
    </row>
    <row r="29" spans="1:6" s="101" customFormat="1" ht="18.75" customHeight="1">
      <c r="A29" s="528" t="s">
        <v>79</v>
      </c>
      <c r="B29" s="529" t="s">
        <v>61</v>
      </c>
      <c r="C29" s="530" t="s">
        <v>61</v>
      </c>
      <c r="D29" s="94">
        <v>408</v>
      </c>
      <c r="E29" s="94">
        <v>203</v>
      </c>
      <c r="F29" s="333">
        <f t="shared" si="0"/>
        <v>49.754901960784316</v>
      </c>
    </row>
    <row r="30" spans="1:6" s="101" customFormat="1" ht="18.75" customHeight="1">
      <c r="A30" s="523" t="s">
        <v>80</v>
      </c>
      <c r="B30" s="524" t="s">
        <v>62</v>
      </c>
      <c r="C30" s="525" t="s">
        <v>62</v>
      </c>
      <c r="D30" s="94">
        <v>94</v>
      </c>
      <c r="E30" s="94">
        <v>75</v>
      </c>
      <c r="F30" s="333">
        <f t="shared" si="0"/>
        <v>79.7872340425532</v>
      </c>
    </row>
    <row r="31" spans="1:6" s="101" customFormat="1" ht="18.75" customHeight="1">
      <c r="A31" s="531" t="s">
        <v>81</v>
      </c>
      <c r="B31" s="532" t="s">
        <v>63</v>
      </c>
      <c r="C31" s="533" t="s">
        <v>63</v>
      </c>
      <c r="D31" s="102">
        <v>536</v>
      </c>
      <c r="E31" s="103">
        <v>528</v>
      </c>
      <c r="F31" s="334">
        <f t="shared" si="0"/>
        <v>98.50746268656717</v>
      </c>
    </row>
    <row r="32" spans="1:5" s="101" customFormat="1" ht="19.5" customHeight="1">
      <c r="A32" s="20" t="s">
        <v>26</v>
      </c>
      <c r="B32" s="20"/>
      <c r="C32" s="104" t="s">
        <v>27</v>
      </c>
      <c r="D32" s="105" t="s">
        <v>20</v>
      </c>
      <c r="E32" s="20" t="s">
        <v>21</v>
      </c>
    </row>
    <row r="33" spans="1:5" s="101" customFormat="1" ht="19.5" customHeight="1">
      <c r="A33" s="20"/>
      <c r="B33" s="20"/>
      <c r="C33" s="20"/>
      <c r="D33" s="105" t="s">
        <v>22</v>
      </c>
      <c r="E33" s="20"/>
    </row>
    <row r="34" spans="1:7" ht="19.5" customHeight="1">
      <c r="A34" s="534" t="s">
        <v>28</v>
      </c>
      <c r="B34" s="535"/>
      <c r="C34" s="447" t="s">
        <v>153</v>
      </c>
      <c r="D34" s="448"/>
      <c r="E34" s="448"/>
      <c r="F34" s="448"/>
      <c r="G34" s="448"/>
    </row>
    <row r="35" spans="1:7" ht="33.75" customHeight="1">
      <c r="A35" s="534" t="s">
        <v>2</v>
      </c>
      <c r="B35" s="535"/>
      <c r="C35" s="447" t="s">
        <v>154</v>
      </c>
      <c r="D35" s="448"/>
      <c r="E35" s="448"/>
      <c r="F35" s="448"/>
      <c r="G35" s="448"/>
    </row>
    <row r="36" spans="1:7" ht="35.25" customHeight="1">
      <c r="A36" s="20"/>
      <c r="B36" s="21"/>
      <c r="C36" s="449" t="s">
        <v>155</v>
      </c>
      <c r="D36" s="447"/>
      <c r="E36" s="447"/>
      <c r="F36" s="447"/>
      <c r="G36" s="447"/>
    </row>
    <row r="37" spans="1:6" ht="54.75" customHeight="1">
      <c r="A37" s="20"/>
      <c r="B37" s="21"/>
      <c r="C37" s="106" t="s">
        <v>196</v>
      </c>
      <c r="D37" s="21"/>
      <c r="E37" s="21"/>
      <c r="F37" s="21"/>
    </row>
    <row r="38" spans="1:6" ht="19.5" customHeight="1">
      <c r="A38" s="536" t="s">
        <v>29</v>
      </c>
      <c r="B38" s="537"/>
      <c r="C38" s="537"/>
      <c r="D38" s="537"/>
      <c r="E38" s="537"/>
      <c r="F38" s="537"/>
    </row>
    <row r="39" spans="1:7" s="108" customFormat="1" ht="58.5" customHeight="1">
      <c r="A39" s="107"/>
      <c r="B39" s="440" t="s">
        <v>156</v>
      </c>
      <c r="C39" s="440"/>
      <c r="D39" s="440"/>
      <c r="E39" s="440"/>
      <c r="F39" s="440"/>
      <c r="G39" s="440"/>
    </row>
    <row r="40" s="109" customFormat="1" ht="19.5" customHeight="1">
      <c r="F40" s="110"/>
    </row>
    <row r="41" spans="1:6" s="112" customFormat="1" ht="19.5" customHeight="1">
      <c r="A41" s="111" t="s">
        <v>30</v>
      </c>
      <c r="B41" s="27" t="s">
        <v>157</v>
      </c>
      <c r="C41" s="27"/>
      <c r="D41" s="27"/>
      <c r="E41" s="27"/>
      <c r="F41" s="27"/>
    </row>
    <row r="42" spans="2:6" s="112" customFormat="1" ht="27.75" customHeight="1">
      <c r="B42" s="444" t="s">
        <v>158</v>
      </c>
      <c r="C42" s="444"/>
      <c r="D42" s="444"/>
      <c r="E42" s="444"/>
      <c r="F42" s="444"/>
    </row>
    <row r="43" spans="2:6" s="112" customFormat="1" ht="27.75" customHeight="1">
      <c r="B43" s="444"/>
      <c r="C43" s="444"/>
      <c r="D43" s="444"/>
      <c r="E43" s="444"/>
      <c r="F43" s="444"/>
    </row>
    <row r="44" spans="3:6" s="112" customFormat="1" ht="19.5" customHeight="1">
      <c r="C44" s="113"/>
      <c r="D44" s="113"/>
      <c r="E44" s="113"/>
      <c r="F44" s="113"/>
    </row>
    <row r="45" spans="1:6" s="112" customFormat="1" ht="19.5" customHeight="1">
      <c r="A45" s="111" t="s">
        <v>31</v>
      </c>
      <c r="B45" s="27" t="s">
        <v>159</v>
      </c>
      <c r="C45" s="27"/>
      <c r="D45" s="27"/>
      <c r="E45" s="27"/>
      <c r="F45" s="27"/>
    </row>
    <row r="46" spans="2:6" s="112" customFormat="1" ht="19.5" customHeight="1">
      <c r="B46" s="444" t="s">
        <v>160</v>
      </c>
      <c r="C46" s="444"/>
      <c r="D46" s="444"/>
      <c r="E46" s="444"/>
      <c r="F46" s="444"/>
    </row>
    <row r="47" spans="2:6" s="112" customFormat="1" ht="19.5" customHeight="1">
      <c r="B47" s="444"/>
      <c r="C47" s="444"/>
      <c r="D47" s="444"/>
      <c r="E47" s="444"/>
      <c r="F47" s="444"/>
    </row>
    <row r="48" spans="2:6" s="112" customFormat="1" ht="19.5" customHeight="1">
      <c r="B48" s="29"/>
      <c r="C48" s="29"/>
      <c r="D48" s="29"/>
      <c r="E48" s="29"/>
      <c r="F48" s="29"/>
    </row>
    <row r="49" spans="1:2" s="112" customFormat="1" ht="19.5" customHeight="1">
      <c r="A49" s="28" t="s">
        <v>4</v>
      </c>
      <c r="B49" s="27" t="s">
        <v>205</v>
      </c>
    </row>
    <row r="50" spans="2:7" s="112" customFormat="1" ht="37.5" customHeight="1">
      <c r="B50" s="30" t="s">
        <v>108</v>
      </c>
      <c r="C50" s="445" t="s">
        <v>161</v>
      </c>
      <c r="D50" s="445"/>
      <c r="E50" s="445"/>
      <c r="F50" s="445"/>
      <c r="G50" s="445"/>
    </row>
    <row r="51" spans="2:7" s="112" customFormat="1" ht="42.75" customHeight="1">
      <c r="B51" s="30" t="s">
        <v>10</v>
      </c>
      <c r="C51" s="446" t="s">
        <v>197</v>
      </c>
      <c r="D51" s="446"/>
      <c r="E51" s="446"/>
      <c r="F51" s="446"/>
      <c r="G51" s="446"/>
    </row>
    <row r="52" spans="4:6" s="112" customFormat="1" ht="19.5" customHeight="1">
      <c r="D52" s="114"/>
      <c r="E52" s="114"/>
      <c r="F52" s="114"/>
    </row>
    <row r="53" spans="1:2" s="112" customFormat="1" ht="19.5" customHeight="1">
      <c r="A53" s="32" t="s">
        <v>5</v>
      </c>
      <c r="B53" s="27" t="s">
        <v>98</v>
      </c>
    </row>
    <row r="54" spans="2:7" s="112" customFormat="1" ht="19.5" customHeight="1">
      <c r="B54" s="30" t="s">
        <v>9</v>
      </c>
      <c r="C54" s="444" t="s">
        <v>162</v>
      </c>
      <c r="D54" s="444"/>
      <c r="E54" s="444"/>
      <c r="F54" s="444"/>
      <c r="G54" s="444"/>
    </row>
    <row r="55" spans="2:7" s="112" customFormat="1" ht="86.25" customHeight="1">
      <c r="B55" s="30" t="s">
        <v>10</v>
      </c>
      <c r="C55" s="445" t="s">
        <v>163</v>
      </c>
      <c r="D55" s="445"/>
      <c r="E55" s="445"/>
      <c r="F55" s="445"/>
      <c r="G55" s="445"/>
    </row>
    <row r="56" s="112" customFormat="1" ht="19.5" customHeight="1"/>
    <row r="57" spans="1:6" s="112" customFormat="1" ht="19.5" customHeight="1">
      <c r="A57" s="32" t="s">
        <v>7</v>
      </c>
      <c r="B57" s="27" t="s">
        <v>164</v>
      </c>
      <c r="C57" s="27"/>
      <c r="D57" s="27"/>
      <c r="E57" s="27"/>
      <c r="F57" s="27"/>
    </row>
    <row r="58" spans="1:6" s="112" customFormat="1" ht="32.25" customHeight="1">
      <c r="A58" s="27"/>
      <c r="B58" s="446" t="s">
        <v>165</v>
      </c>
      <c r="C58" s="446"/>
      <c r="D58" s="446"/>
      <c r="E58" s="446"/>
      <c r="F58" s="446"/>
    </row>
    <row r="59" spans="1:6" s="112" customFormat="1" ht="19.5" customHeight="1">
      <c r="A59" s="27"/>
      <c r="B59" s="446"/>
      <c r="C59" s="446"/>
      <c r="D59" s="446"/>
      <c r="E59" s="446"/>
      <c r="F59" s="446"/>
    </row>
    <row r="60" spans="1:6" s="112" customFormat="1" ht="19.5" customHeight="1">
      <c r="A60" s="27"/>
      <c r="B60" s="62"/>
      <c r="C60" s="62"/>
      <c r="D60" s="62"/>
      <c r="E60" s="62"/>
      <c r="F60" s="62"/>
    </row>
    <row r="61" spans="1:6" s="112" customFormat="1" ht="19.5" customHeight="1">
      <c r="A61" s="32" t="s">
        <v>109</v>
      </c>
      <c r="B61" s="33" t="s">
        <v>166</v>
      </c>
      <c r="C61" s="27"/>
      <c r="D61" s="27"/>
      <c r="E61" s="27"/>
      <c r="F61" s="27"/>
    </row>
    <row r="62" spans="1:6" s="112" customFormat="1" ht="50.25" customHeight="1">
      <c r="A62" s="27"/>
      <c r="B62" s="441" t="s">
        <v>167</v>
      </c>
      <c r="C62" s="441"/>
      <c r="D62" s="441"/>
      <c r="E62" s="441"/>
      <c r="F62" s="441"/>
    </row>
    <row r="63" s="109" customFormat="1" ht="19.5" customHeight="1"/>
    <row r="64" spans="3:6" s="109" customFormat="1" ht="19.5" customHeight="1">
      <c r="C64" s="538"/>
      <c r="D64" s="539"/>
      <c r="E64" s="539"/>
      <c r="F64" s="539"/>
    </row>
    <row r="65" s="109" customFormat="1" ht="19.5" customHeight="1"/>
    <row r="66" s="115" customFormat="1" ht="19.5" customHeight="1"/>
    <row r="67" spans="1:6" s="115" customFormat="1" ht="19.5" customHeight="1">
      <c r="A67" s="540"/>
      <c r="B67" s="541"/>
      <c r="C67" s="541"/>
      <c r="D67" s="541"/>
      <c r="E67" s="541"/>
      <c r="F67" s="541"/>
    </row>
    <row r="68" s="115" customFormat="1" ht="19.5" customHeight="1"/>
    <row r="69" s="115" customFormat="1" ht="19.5" customHeight="1"/>
    <row r="70" s="115" customFormat="1" ht="19.5" customHeight="1"/>
    <row r="71" s="115" customFormat="1" ht="19.5" customHeight="1"/>
    <row r="72" s="115" customFormat="1" ht="19.5" customHeight="1"/>
    <row r="73" s="115" customFormat="1" ht="19.5" customHeight="1"/>
    <row r="74" s="115" customFormat="1" ht="19.5" customHeight="1"/>
    <row r="75" s="115" customFormat="1" ht="19.5" customHeight="1"/>
    <row r="76" s="115" customFormat="1" ht="19.5" customHeight="1"/>
    <row r="77" s="115" customFormat="1" ht="19.5" customHeight="1"/>
    <row r="78" s="115" customFormat="1" ht="19.5" customHeight="1"/>
    <row r="79" s="115" customFormat="1" ht="19.5" customHeight="1"/>
    <row r="80" s="115" customFormat="1" ht="19.5" customHeight="1"/>
    <row r="81" s="115" customFormat="1" ht="19.5" customHeight="1"/>
    <row r="82" s="115" customFormat="1" ht="19.5" customHeight="1"/>
  </sheetData>
  <sheetProtection/>
  <mergeCells count="47">
    <mergeCell ref="C55:G55"/>
    <mergeCell ref="B62:F62"/>
    <mergeCell ref="C64:F64"/>
    <mergeCell ref="A67:F67"/>
    <mergeCell ref="B58:F59"/>
    <mergeCell ref="C54:G54"/>
    <mergeCell ref="A35:B35"/>
    <mergeCell ref="A38:F38"/>
    <mergeCell ref="C35:G35"/>
    <mergeCell ref="C36:G36"/>
    <mergeCell ref="B39:G39"/>
    <mergeCell ref="B42:F43"/>
    <mergeCell ref="C51:G51"/>
    <mergeCell ref="A27:C27"/>
    <mergeCell ref="C50:G50"/>
    <mergeCell ref="A28:C28"/>
    <mergeCell ref="A29:C29"/>
    <mergeCell ref="A30:C30"/>
    <mergeCell ref="A31:C31"/>
    <mergeCell ref="A34:B34"/>
    <mergeCell ref="C34:G34"/>
    <mergeCell ref="B46:F47"/>
    <mergeCell ref="A25:C25"/>
    <mergeCell ref="A26:C26"/>
    <mergeCell ref="A15:C15"/>
    <mergeCell ref="A16:C16"/>
    <mergeCell ref="A17:C17"/>
    <mergeCell ref="A18:C18"/>
    <mergeCell ref="A19:C19"/>
    <mergeCell ref="A20:C20"/>
    <mergeCell ref="A21:C21"/>
    <mergeCell ref="A22:C22"/>
    <mergeCell ref="A23:C23"/>
    <mergeCell ref="A24:C24"/>
    <mergeCell ref="A8:B8"/>
    <mergeCell ref="A9:B9"/>
    <mergeCell ref="A12:C12"/>
    <mergeCell ref="A13:C13"/>
    <mergeCell ref="A14:C14"/>
    <mergeCell ref="A1:B1"/>
    <mergeCell ref="A2:B2"/>
    <mergeCell ref="A3:F4"/>
    <mergeCell ref="B5:E5"/>
    <mergeCell ref="A6:C7"/>
    <mergeCell ref="D6:D7"/>
    <mergeCell ref="E6:E7"/>
    <mergeCell ref="F2:G2"/>
  </mergeCells>
  <printOptions horizontalCentered="1"/>
  <pageMargins left="0.3937007874015748" right="0.3937007874015748" top="0.984251968503937" bottom="0.3937007874015748" header="0" footer="0"/>
  <pageSetup horizontalDpi="600" verticalDpi="600" orientation="portrait" paperSize="9" r:id="rId1"/>
  <rowBreaks count="1" manualBreakCount="1">
    <brk id="38" max="255" man="1"/>
  </rowBreaks>
</worksheet>
</file>

<file path=xl/worksheets/sheet14.xml><?xml version="1.0" encoding="utf-8"?>
<worksheet xmlns="http://schemas.openxmlformats.org/spreadsheetml/2006/main" xmlns:r="http://schemas.openxmlformats.org/officeDocument/2006/relationships">
  <dimension ref="A1:K67"/>
  <sheetViews>
    <sheetView view="pageBreakPreview" zoomScale="50" zoomScaleSheetLayoutView="50" zoomScalePageLayoutView="0" workbookViewId="0" topLeftCell="A1">
      <selection activeCell="F8" sqref="F8:F31"/>
    </sheetView>
  </sheetViews>
  <sheetFormatPr defaultColWidth="9.00390625" defaultRowHeight="16.5"/>
  <cols>
    <col min="1" max="2" width="5.125" style="35" customWidth="1"/>
    <col min="3" max="3" width="93.625" style="35" customWidth="1"/>
    <col min="4" max="4" width="18.125" style="35" customWidth="1"/>
    <col min="5" max="5" width="17.50390625" style="35" customWidth="1"/>
    <col min="6" max="6" width="22.625" style="35" customWidth="1"/>
    <col min="7" max="16384" width="9.00390625" style="35" customWidth="1"/>
  </cols>
  <sheetData>
    <row r="1" spans="1:7" s="64" customFormat="1" ht="16.5" customHeight="1">
      <c r="A1" s="463" t="s">
        <v>201</v>
      </c>
      <c r="B1" s="463"/>
      <c r="C1" s="118"/>
      <c r="E1" s="119" t="s">
        <v>217</v>
      </c>
      <c r="F1" s="119" t="s">
        <v>213</v>
      </c>
      <c r="G1" s="2"/>
    </row>
    <row r="2" spans="1:7" s="64" customFormat="1" ht="16.5" customHeight="1">
      <c r="A2" s="464" t="s">
        <v>215</v>
      </c>
      <c r="B2" s="463"/>
      <c r="C2" s="116" t="s">
        <v>218</v>
      </c>
      <c r="D2" s="65"/>
      <c r="E2" s="119" t="s">
        <v>216</v>
      </c>
      <c r="F2" s="480" t="s">
        <v>214</v>
      </c>
      <c r="G2" s="481"/>
    </row>
    <row r="3" spans="1:6" s="37" customFormat="1" ht="27" customHeight="1">
      <c r="A3" s="548" t="s">
        <v>93</v>
      </c>
      <c r="B3" s="549"/>
      <c r="C3" s="549"/>
      <c r="D3" s="549"/>
      <c r="E3" s="549"/>
      <c r="F3" s="550"/>
    </row>
    <row r="4" spans="1:6" ht="27" customHeight="1">
      <c r="A4" s="551"/>
      <c r="B4" s="551"/>
      <c r="C4" s="551"/>
      <c r="D4" s="551"/>
      <c r="E4" s="551"/>
      <c r="F4" s="551"/>
    </row>
    <row r="5" spans="1:6" s="39" customFormat="1" ht="33" customHeight="1">
      <c r="A5" s="38"/>
      <c r="B5" s="509" t="s">
        <v>87</v>
      </c>
      <c r="C5" s="509"/>
      <c r="D5" s="509"/>
      <c r="E5" s="509"/>
      <c r="F5" s="5" t="s">
        <v>82</v>
      </c>
    </row>
    <row r="6" spans="1:6" s="41" customFormat="1" ht="18" customHeight="1">
      <c r="A6" s="469" t="s">
        <v>83</v>
      </c>
      <c r="B6" s="470"/>
      <c r="C6" s="471"/>
      <c r="D6" s="474" t="s">
        <v>92</v>
      </c>
      <c r="E6" s="510" t="s">
        <v>40</v>
      </c>
      <c r="F6" s="40"/>
    </row>
    <row r="7" spans="1:6" s="41" customFormat="1" ht="21.75" customHeight="1">
      <c r="A7" s="472"/>
      <c r="B7" s="472"/>
      <c r="C7" s="473"/>
      <c r="D7" s="475"/>
      <c r="E7" s="511"/>
      <c r="F7" s="66" t="s">
        <v>91</v>
      </c>
    </row>
    <row r="8" spans="1:6" s="41" customFormat="1" ht="18.75" customHeight="1">
      <c r="A8" s="526" t="s">
        <v>41</v>
      </c>
      <c r="B8" s="527"/>
      <c r="C8" s="552"/>
      <c r="D8" s="67">
        <v>10493</v>
      </c>
      <c r="E8" s="67">
        <v>8191</v>
      </c>
      <c r="F8" s="307">
        <f>E8/D8*100</f>
        <v>78.06156485275898</v>
      </c>
    </row>
    <row r="9" spans="1:11" s="41" customFormat="1" ht="18.75" customHeight="1">
      <c r="A9" s="514" t="s">
        <v>94</v>
      </c>
      <c r="B9" s="514"/>
      <c r="C9" s="545"/>
      <c r="D9" s="67"/>
      <c r="E9" s="67"/>
      <c r="F9" s="307"/>
      <c r="H9" s="47"/>
      <c r="I9" s="47"/>
      <c r="J9" s="46"/>
      <c r="K9" s="47"/>
    </row>
    <row r="10" spans="1:11" s="41" customFormat="1" ht="18.75" customHeight="1">
      <c r="A10" s="514" t="s">
        <v>42</v>
      </c>
      <c r="B10" s="544"/>
      <c r="C10" s="545"/>
      <c r="D10" s="11">
        <v>5880</v>
      </c>
      <c r="E10" s="11">
        <v>4663</v>
      </c>
      <c r="F10" s="44">
        <f>E10/D10*100</f>
        <v>79.30272108843538</v>
      </c>
      <c r="H10" s="47"/>
      <c r="I10" s="47"/>
      <c r="J10" s="46"/>
      <c r="K10" s="47"/>
    </row>
    <row r="11" spans="1:11" s="41" customFormat="1" ht="18.75" customHeight="1">
      <c r="A11" s="514" t="s">
        <v>43</v>
      </c>
      <c r="B11" s="544"/>
      <c r="C11" s="545"/>
      <c r="D11" s="11">
        <v>4613</v>
      </c>
      <c r="E11" s="11">
        <v>3528</v>
      </c>
      <c r="F11" s="44">
        <f>E11/D11*100</f>
        <v>76.4795144157815</v>
      </c>
      <c r="H11" s="47"/>
      <c r="I11" s="47"/>
      <c r="J11" s="46"/>
      <c r="K11" s="47"/>
    </row>
    <row r="12" spans="1:3" s="41" customFormat="1" ht="18.75" customHeight="1">
      <c r="A12" s="514" t="s">
        <v>44</v>
      </c>
      <c r="B12" s="514"/>
      <c r="C12" s="515"/>
    </row>
    <row r="13" spans="1:6" s="49" customFormat="1" ht="18.75" customHeight="1">
      <c r="A13" s="542" t="s">
        <v>64</v>
      </c>
      <c r="B13" s="542" t="s">
        <v>45</v>
      </c>
      <c r="C13" s="543" t="s">
        <v>45</v>
      </c>
      <c r="D13" s="67">
        <v>550</v>
      </c>
      <c r="E13" s="67">
        <v>545</v>
      </c>
      <c r="F13" s="314">
        <f aca="true" t="shared" si="0" ref="F13:F31">E13/D13*100</f>
        <v>99.0909090909091</v>
      </c>
    </row>
    <row r="14" spans="1:6" s="49" customFormat="1" ht="18.75" customHeight="1">
      <c r="A14" s="542" t="s">
        <v>65</v>
      </c>
      <c r="B14" s="542" t="s">
        <v>46</v>
      </c>
      <c r="C14" s="543" t="s">
        <v>46</v>
      </c>
      <c r="D14" s="67">
        <v>4</v>
      </c>
      <c r="E14" s="67">
        <v>4</v>
      </c>
      <c r="F14" s="314">
        <f t="shared" si="0"/>
        <v>100</v>
      </c>
    </row>
    <row r="15" spans="1:6" s="49" customFormat="1" ht="18.75" customHeight="1">
      <c r="A15" s="542" t="s">
        <v>66</v>
      </c>
      <c r="B15" s="542" t="s">
        <v>47</v>
      </c>
      <c r="C15" s="543" t="s">
        <v>47</v>
      </c>
      <c r="D15" s="67">
        <v>2861</v>
      </c>
      <c r="E15" s="67">
        <v>2127</v>
      </c>
      <c r="F15" s="314">
        <f t="shared" si="0"/>
        <v>74.34463474309682</v>
      </c>
    </row>
    <row r="16" spans="1:6" s="49" customFormat="1" ht="18.75" customHeight="1">
      <c r="A16" s="542" t="s">
        <v>67</v>
      </c>
      <c r="B16" s="542" t="s">
        <v>48</v>
      </c>
      <c r="C16" s="543" t="s">
        <v>48</v>
      </c>
      <c r="D16" s="67">
        <v>29</v>
      </c>
      <c r="E16" s="67">
        <v>3</v>
      </c>
      <c r="F16" s="314">
        <f t="shared" si="0"/>
        <v>10.344827586206897</v>
      </c>
    </row>
    <row r="17" spans="1:6" s="49" customFormat="1" ht="18.75" customHeight="1">
      <c r="A17" s="546" t="s">
        <v>68</v>
      </c>
      <c r="B17" s="546" t="s">
        <v>49</v>
      </c>
      <c r="C17" s="547" t="s">
        <v>49</v>
      </c>
      <c r="D17" s="67">
        <v>78</v>
      </c>
      <c r="E17" s="67">
        <v>29</v>
      </c>
      <c r="F17" s="314">
        <f t="shared" si="0"/>
        <v>37.17948717948718</v>
      </c>
    </row>
    <row r="18" spans="1:6" s="49" customFormat="1" ht="18.75" customHeight="1">
      <c r="A18" s="542" t="s">
        <v>69</v>
      </c>
      <c r="B18" s="542" t="s">
        <v>50</v>
      </c>
      <c r="C18" s="543" t="s">
        <v>50</v>
      </c>
      <c r="D18" s="67">
        <v>797</v>
      </c>
      <c r="E18" s="67">
        <v>779</v>
      </c>
      <c r="F18" s="314">
        <f t="shared" si="0"/>
        <v>97.74153074027603</v>
      </c>
    </row>
    <row r="19" spans="1:6" s="49" customFormat="1" ht="18.75" customHeight="1">
      <c r="A19" s="542" t="s">
        <v>70</v>
      </c>
      <c r="B19" s="542" t="s">
        <v>51</v>
      </c>
      <c r="C19" s="543" t="s">
        <v>51</v>
      </c>
      <c r="D19" s="67">
        <v>1747</v>
      </c>
      <c r="E19" s="67">
        <v>1682</v>
      </c>
      <c r="F19" s="314">
        <f t="shared" si="0"/>
        <v>96.27933600457928</v>
      </c>
    </row>
    <row r="20" spans="1:6" s="49" customFormat="1" ht="18.75" customHeight="1">
      <c r="A20" s="542" t="s">
        <v>71</v>
      </c>
      <c r="B20" s="542" t="s">
        <v>52</v>
      </c>
      <c r="C20" s="543" t="s">
        <v>52</v>
      </c>
      <c r="D20" s="67">
        <v>404</v>
      </c>
      <c r="E20" s="67">
        <v>295</v>
      </c>
      <c r="F20" s="314">
        <f t="shared" si="0"/>
        <v>73.01980198019803</v>
      </c>
    </row>
    <row r="21" spans="1:6" s="49" customFormat="1" ht="18.75" customHeight="1">
      <c r="A21" s="542" t="s">
        <v>72</v>
      </c>
      <c r="B21" s="542" t="s">
        <v>53</v>
      </c>
      <c r="C21" s="543" t="s">
        <v>53</v>
      </c>
      <c r="D21" s="67">
        <v>727</v>
      </c>
      <c r="E21" s="67">
        <v>708</v>
      </c>
      <c r="F21" s="314">
        <f t="shared" si="0"/>
        <v>97.38651994497937</v>
      </c>
    </row>
    <row r="22" spans="1:6" s="49" customFormat="1" ht="18.75" customHeight="1">
      <c r="A22" s="542" t="s">
        <v>73</v>
      </c>
      <c r="B22" s="542" t="s">
        <v>54</v>
      </c>
      <c r="C22" s="543" t="s">
        <v>54</v>
      </c>
      <c r="D22" s="67">
        <v>208</v>
      </c>
      <c r="E22" s="67">
        <v>148</v>
      </c>
      <c r="F22" s="314">
        <f t="shared" si="0"/>
        <v>71.15384615384616</v>
      </c>
    </row>
    <row r="23" spans="1:6" s="49" customFormat="1" ht="18.75" customHeight="1">
      <c r="A23" s="542" t="s">
        <v>74</v>
      </c>
      <c r="B23" s="542" t="s">
        <v>55</v>
      </c>
      <c r="C23" s="543" t="s">
        <v>55</v>
      </c>
      <c r="D23" s="67">
        <v>428</v>
      </c>
      <c r="E23" s="67">
        <v>315</v>
      </c>
      <c r="F23" s="314">
        <f t="shared" si="0"/>
        <v>73.5981308411215</v>
      </c>
    </row>
    <row r="24" spans="1:6" s="49" customFormat="1" ht="18.75" customHeight="1">
      <c r="A24" s="542" t="s">
        <v>75</v>
      </c>
      <c r="B24" s="542" t="s">
        <v>56</v>
      </c>
      <c r="C24" s="543" t="s">
        <v>56</v>
      </c>
      <c r="D24" s="67">
        <v>75</v>
      </c>
      <c r="E24" s="67">
        <v>70</v>
      </c>
      <c r="F24" s="314">
        <f t="shared" si="0"/>
        <v>93.33333333333333</v>
      </c>
    </row>
    <row r="25" spans="1:6" s="49" customFormat="1" ht="18.75" customHeight="1">
      <c r="A25" s="542" t="s">
        <v>76</v>
      </c>
      <c r="B25" s="542" t="s">
        <v>57</v>
      </c>
      <c r="C25" s="543" t="s">
        <v>57</v>
      </c>
      <c r="D25" s="67">
        <v>325</v>
      </c>
      <c r="E25" s="67">
        <v>258</v>
      </c>
      <c r="F25" s="314">
        <f t="shared" si="0"/>
        <v>79.38461538461539</v>
      </c>
    </row>
    <row r="26" spans="1:6" s="49" customFormat="1" ht="18.75" customHeight="1">
      <c r="A26" s="542" t="s">
        <v>77</v>
      </c>
      <c r="B26" s="542" t="s">
        <v>58</v>
      </c>
      <c r="C26" s="543" t="s">
        <v>58</v>
      </c>
      <c r="D26" s="67">
        <v>236</v>
      </c>
      <c r="E26" s="67">
        <v>217</v>
      </c>
      <c r="F26" s="314">
        <f t="shared" si="0"/>
        <v>91.94915254237289</v>
      </c>
    </row>
    <row r="27" spans="1:6" s="49" customFormat="1" ht="18.75" customHeight="1">
      <c r="A27" s="505" t="s">
        <v>59</v>
      </c>
      <c r="B27" s="505"/>
      <c r="C27" s="506"/>
      <c r="D27" s="67">
        <v>389</v>
      </c>
      <c r="E27" s="211">
        <v>0</v>
      </c>
      <c r="F27" s="330">
        <f t="shared" si="0"/>
        <v>0</v>
      </c>
    </row>
    <row r="28" spans="1:6" s="49" customFormat="1" ht="18.75" customHeight="1">
      <c r="A28" s="542" t="s">
        <v>78</v>
      </c>
      <c r="B28" s="542" t="s">
        <v>60</v>
      </c>
      <c r="C28" s="543" t="s">
        <v>60</v>
      </c>
      <c r="D28" s="68">
        <v>619</v>
      </c>
      <c r="E28" s="67">
        <v>218</v>
      </c>
      <c r="F28" s="314">
        <f t="shared" si="0"/>
        <v>35.21809369951534</v>
      </c>
    </row>
    <row r="29" spans="1:6" s="49" customFormat="1" ht="18.75" customHeight="1">
      <c r="A29" s="553" t="s">
        <v>79</v>
      </c>
      <c r="B29" s="553" t="s">
        <v>61</v>
      </c>
      <c r="C29" s="554" t="s">
        <v>61</v>
      </c>
      <c r="D29" s="68">
        <v>386</v>
      </c>
      <c r="E29" s="67">
        <v>192</v>
      </c>
      <c r="F29" s="314">
        <f t="shared" si="0"/>
        <v>49.740932642487046</v>
      </c>
    </row>
    <row r="30" spans="1:6" s="49" customFormat="1" ht="18.75" customHeight="1">
      <c r="A30" s="542" t="s">
        <v>80</v>
      </c>
      <c r="B30" s="542" t="s">
        <v>62</v>
      </c>
      <c r="C30" s="543" t="s">
        <v>62</v>
      </c>
      <c r="D30" s="68">
        <v>98</v>
      </c>
      <c r="E30" s="67">
        <v>76</v>
      </c>
      <c r="F30" s="314">
        <f t="shared" si="0"/>
        <v>77.55102040816327</v>
      </c>
    </row>
    <row r="31" spans="1:6" s="49" customFormat="1" ht="18.75" customHeight="1">
      <c r="A31" s="555" t="s">
        <v>81</v>
      </c>
      <c r="B31" s="555" t="s">
        <v>63</v>
      </c>
      <c r="C31" s="556" t="s">
        <v>63</v>
      </c>
      <c r="D31" s="69">
        <v>532</v>
      </c>
      <c r="E31" s="70">
        <v>525</v>
      </c>
      <c r="F31" s="317">
        <f t="shared" si="0"/>
        <v>98.68421052631578</v>
      </c>
    </row>
    <row r="32" spans="1:5" s="49" customFormat="1" ht="19.5" customHeight="1">
      <c r="A32" s="51" t="s">
        <v>110</v>
      </c>
      <c r="B32" s="51"/>
      <c r="C32" s="52" t="s">
        <v>111</v>
      </c>
      <c r="D32" s="53" t="s">
        <v>20</v>
      </c>
      <c r="E32" s="51" t="s">
        <v>21</v>
      </c>
    </row>
    <row r="33" spans="1:5" s="49" customFormat="1" ht="19.5" customHeight="1">
      <c r="A33" s="51"/>
      <c r="B33" s="51"/>
      <c r="C33" s="51"/>
      <c r="D33" s="53" t="s">
        <v>22</v>
      </c>
      <c r="E33" s="51"/>
    </row>
    <row r="34" spans="1:7" ht="19.5" customHeight="1">
      <c r="A34" s="557" t="s">
        <v>112</v>
      </c>
      <c r="B34" s="558"/>
      <c r="C34" s="447" t="s">
        <v>153</v>
      </c>
      <c r="D34" s="448"/>
      <c r="E34" s="448"/>
      <c r="F34" s="448"/>
      <c r="G34" s="448"/>
    </row>
    <row r="35" spans="1:7" ht="25.5" customHeight="1">
      <c r="A35" s="557" t="s">
        <v>2</v>
      </c>
      <c r="B35" s="558"/>
      <c r="C35" s="447" t="s">
        <v>154</v>
      </c>
      <c r="D35" s="448"/>
      <c r="E35" s="448"/>
      <c r="F35" s="448"/>
      <c r="G35" s="448"/>
    </row>
    <row r="36" spans="1:7" ht="40.5" customHeight="1">
      <c r="A36" s="51"/>
      <c r="B36" s="54"/>
      <c r="C36" s="449" t="s">
        <v>155</v>
      </c>
      <c r="D36" s="447"/>
      <c r="E36" s="447"/>
      <c r="F36" s="447"/>
      <c r="G36" s="447"/>
    </row>
    <row r="37" spans="1:6" ht="19.5" customHeight="1">
      <c r="A37" s="51"/>
      <c r="B37" s="54"/>
      <c r="C37" s="51"/>
      <c r="D37" s="54"/>
      <c r="E37" s="54"/>
      <c r="F37" s="54"/>
    </row>
    <row r="38" spans="1:6" ht="19.5" customHeight="1">
      <c r="A38" s="507" t="s">
        <v>113</v>
      </c>
      <c r="B38" s="508"/>
      <c r="C38" s="508"/>
      <c r="D38" s="508"/>
      <c r="E38" s="508"/>
      <c r="F38" s="508"/>
    </row>
    <row r="39" spans="1:7" s="56" customFormat="1" ht="63.75" customHeight="1">
      <c r="A39" s="55"/>
      <c r="B39" s="440" t="s">
        <v>156</v>
      </c>
      <c r="C39" s="440"/>
      <c r="D39" s="440"/>
      <c r="E39" s="440"/>
      <c r="F39" s="440"/>
      <c r="G39" s="440"/>
    </row>
    <row r="40" s="57" customFormat="1" ht="19.5" customHeight="1">
      <c r="F40" s="58"/>
    </row>
    <row r="41" spans="1:6" s="59" customFormat="1" ht="19.5" customHeight="1">
      <c r="A41" s="71" t="s">
        <v>114</v>
      </c>
      <c r="B41" s="27" t="s">
        <v>157</v>
      </c>
      <c r="C41" s="27"/>
      <c r="D41" s="27"/>
      <c r="E41" s="27"/>
      <c r="F41" s="27"/>
    </row>
    <row r="42" spans="2:6" s="59" customFormat="1" ht="34.5" customHeight="1">
      <c r="B42" s="444" t="s">
        <v>158</v>
      </c>
      <c r="C42" s="444"/>
      <c r="D42" s="444"/>
      <c r="E42" s="444"/>
      <c r="F42" s="444"/>
    </row>
    <row r="43" spans="2:6" s="59" customFormat="1" ht="37.5" customHeight="1">
      <c r="B43" s="444"/>
      <c r="C43" s="444"/>
      <c r="D43" s="444"/>
      <c r="E43" s="444"/>
      <c r="F43" s="444"/>
    </row>
    <row r="44" spans="3:6" s="59" customFormat="1" ht="19.5" customHeight="1">
      <c r="C44" s="60"/>
      <c r="D44" s="60"/>
      <c r="E44" s="60"/>
      <c r="F44" s="60"/>
    </row>
    <row r="45" spans="1:6" s="59" customFormat="1" ht="19.5" customHeight="1">
      <c r="A45" s="71" t="s">
        <v>115</v>
      </c>
      <c r="B45" s="27" t="s">
        <v>159</v>
      </c>
      <c r="C45" s="27"/>
      <c r="D45" s="27"/>
      <c r="E45" s="27"/>
      <c r="F45" s="27"/>
    </row>
    <row r="46" spans="2:6" s="59" customFormat="1" ht="19.5" customHeight="1">
      <c r="B46" s="444" t="s">
        <v>160</v>
      </c>
      <c r="C46" s="444"/>
      <c r="D46" s="444"/>
      <c r="E46" s="444"/>
      <c r="F46" s="444"/>
    </row>
    <row r="47" spans="2:6" s="59" customFormat="1" ht="52.5" customHeight="1">
      <c r="B47" s="444"/>
      <c r="C47" s="444"/>
      <c r="D47" s="444"/>
      <c r="E47" s="444"/>
      <c r="F47" s="444"/>
    </row>
    <row r="48" spans="2:6" s="59" customFormat="1" ht="19.5" customHeight="1">
      <c r="B48" s="29"/>
      <c r="C48" s="29"/>
      <c r="D48" s="29"/>
      <c r="E48" s="29"/>
      <c r="F48" s="29"/>
    </row>
    <row r="49" spans="1:2" s="59" customFormat="1" ht="19.5" customHeight="1">
      <c r="A49" s="71" t="s">
        <v>116</v>
      </c>
      <c r="B49" s="27" t="s">
        <v>206</v>
      </c>
    </row>
    <row r="50" spans="2:7" s="59" customFormat="1" ht="43.5" customHeight="1">
      <c r="B50" s="72" t="s">
        <v>117</v>
      </c>
      <c r="C50" s="445" t="s">
        <v>161</v>
      </c>
      <c r="D50" s="445"/>
      <c r="E50" s="445"/>
      <c r="F50" s="445"/>
      <c r="G50" s="445"/>
    </row>
    <row r="51" spans="2:7" s="59" customFormat="1" ht="55.5" customHeight="1">
      <c r="B51" s="72" t="s">
        <v>118</v>
      </c>
      <c r="C51" s="446" t="s">
        <v>198</v>
      </c>
      <c r="D51" s="446"/>
      <c r="E51" s="446"/>
      <c r="F51" s="446"/>
      <c r="G51" s="446"/>
    </row>
    <row r="52" spans="4:6" s="59" customFormat="1" ht="19.5" customHeight="1">
      <c r="D52" s="61"/>
      <c r="E52" s="61"/>
      <c r="F52" s="61"/>
    </row>
    <row r="53" spans="1:2" s="59" customFormat="1" ht="19.5" customHeight="1">
      <c r="A53" s="73" t="s">
        <v>119</v>
      </c>
      <c r="B53" s="27" t="s">
        <v>98</v>
      </c>
    </row>
    <row r="54" spans="2:7" s="59" customFormat="1" ht="40.5" customHeight="1">
      <c r="B54" s="72" t="s">
        <v>117</v>
      </c>
      <c r="C54" s="444" t="s">
        <v>162</v>
      </c>
      <c r="D54" s="444"/>
      <c r="E54" s="444"/>
      <c r="F54" s="444"/>
      <c r="G54" s="444"/>
    </row>
    <row r="55" spans="2:7" s="59" customFormat="1" ht="57.75" customHeight="1">
      <c r="B55" s="72" t="s">
        <v>118</v>
      </c>
      <c r="C55" s="445" t="s">
        <v>163</v>
      </c>
      <c r="D55" s="445"/>
      <c r="E55" s="445"/>
      <c r="F55" s="445"/>
      <c r="G55" s="445"/>
    </row>
    <row r="56" s="59" customFormat="1" ht="19.5" customHeight="1"/>
    <row r="57" spans="1:6" s="59" customFormat="1" ht="19.5" customHeight="1">
      <c r="A57" s="73" t="s">
        <v>120</v>
      </c>
      <c r="B57" s="27" t="s">
        <v>164</v>
      </c>
      <c r="C57" s="27"/>
      <c r="D57" s="27"/>
      <c r="E57" s="27"/>
      <c r="F57" s="27"/>
    </row>
    <row r="58" spans="2:6" s="59" customFormat="1" ht="32.25" customHeight="1">
      <c r="B58" s="446" t="s">
        <v>165</v>
      </c>
      <c r="C58" s="446"/>
      <c r="D58" s="446"/>
      <c r="E58" s="446"/>
      <c r="F58" s="446"/>
    </row>
    <row r="59" spans="2:6" s="59" customFormat="1" ht="24.75" customHeight="1">
      <c r="B59" s="446"/>
      <c r="C59" s="446"/>
      <c r="D59" s="446"/>
      <c r="E59" s="446"/>
      <c r="F59" s="446"/>
    </row>
    <row r="60" spans="2:6" s="59" customFormat="1" ht="19.5" customHeight="1">
      <c r="B60" s="62"/>
      <c r="C60" s="62"/>
      <c r="D60" s="62"/>
      <c r="E60" s="62"/>
      <c r="F60" s="62"/>
    </row>
    <row r="61" spans="1:6" s="59" customFormat="1" ht="19.5" customHeight="1">
      <c r="A61" s="73" t="s">
        <v>121</v>
      </c>
      <c r="B61" s="33" t="s">
        <v>166</v>
      </c>
      <c r="C61" s="27"/>
      <c r="D61" s="27"/>
      <c r="E61" s="27"/>
      <c r="F61" s="27"/>
    </row>
    <row r="62" spans="2:6" s="59" customFormat="1" ht="66.75" customHeight="1">
      <c r="B62" s="441" t="s">
        <v>167</v>
      </c>
      <c r="C62" s="441"/>
      <c r="D62" s="441"/>
      <c r="E62" s="441"/>
      <c r="F62" s="441"/>
    </row>
    <row r="63" s="57" customFormat="1" ht="19.5" customHeight="1"/>
    <row r="64" spans="3:6" s="57" customFormat="1" ht="19.5" customHeight="1">
      <c r="C64" s="497"/>
      <c r="D64" s="498"/>
      <c r="E64" s="498"/>
      <c r="F64" s="498"/>
    </row>
    <row r="65" s="57" customFormat="1" ht="19.5" customHeight="1"/>
    <row r="66" s="63" customFormat="1" ht="19.5" customHeight="1"/>
    <row r="67" spans="1:6" s="63" customFormat="1" ht="19.5" customHeight="1">
      <c r="A67" s="495"/>
      <c r="B67" s="496"/>
      <c r="C67" s="496"/>
      <c r="D67" s="496"/>
      <c r="E67" s="496"/>
      <c r="F67" s="496"/>
    </row>
    <row r="68" s="63" customFormat="1" ht="19.5" customHeight="1"/>
    <row r="69" s="63" customFormat="1" ht="19.5" customHeight="1"/>
    <row r="70" s="63" customFormat="1" ht="19.5" customHeight="1"/>
    <row r="71" s="63" customFormat="1" ht="19.5" customHeight="1"/>
    <row r="72" s="63" customFormat="1" ht="19.5" customHeight="1"/>
    <row r="73" s="63" customFormat="1" ht="19.5" customHeight="1"/>
    <row r="74" s="63" customFormat="1" ht="19.5" customHeight="1"/>
    <row r="75" s="63" customFormat="1" ht="19.5" customHeight="1"/>
    <row r="76" s="63" customFormat="1" ht="19.5" customHeight="1"/>
    <row r="77" s="63" customFormat="1" ht="19.5" customHeight="1"/>
    <row r="78" s="63" customFormat="1" ht="19.5" customHeight="1"/>
    <row r="79" s="63" customFormat="1" ht="19.5" customHeight="1"/>
    <row r="80" s="63" customFormat="1" ht="19.5" customHeight="1"/>
    <row r="81" s="63" customFormat="1" ht="19.5" customHeight="1"/>
    <row r="82" s="63" customFormat="1" ht="19.5" customHeight="1"/>
  </sheetData>
  <sheetProtection/>
  <mergeCells count="49">
    <mergeCell ref="C55:G55"/>
    <mergeCell ref="B58:F59"/>
    <mergeCell ref="B62:F62"/>
    <mergeCell ref="C64:F64"/>
    <mergeCell ref="A67:F67"/>
    <mergeCell ref="C50:G50"/>
    <mergeCell ref="C51:G51"/>
    <mergeCell ref="C54:G54"/>
    <mergeCell ref="A34:B34"/>
    <mergeCell ref="A35:B35"/>
    <mergeCell ref="C35:G35"/>
    <mergeCell ref="A38:F38"/>
    <mergeCell ref="C34:G34"/>
    <mergeCell ref="C36:G36"/>
    <mergeCell ref="B39:G39"/>
    <mergeCell ref="B42:F43"/>
    <mergeCell ref="B46:F47"/>
    <mergeCell ref="A31:C31"/>
    <mergeCell ref="A20:C20"/>
    <mergeCell ref="A21:C21"/>
    <mergeCell ref="A22:C22"/>
    <mergeCell ref="A23:C23"/>
    <mergeCell ref="A24:C24"/>
    <mergeCell ref="A25:C25"/>
    <mergeCell ref="A26:C26"/>
    <mergeCell ref="A27:C27"/>
    <mergeCell ref="A28:C28"/>
    <mergeCell ref="A29:C29"/>
    <mergeCell ref="A30:C30"/>
    <mergeCell ref="A19:C19"/>
    <mergeCell ref="A17:C17"/>
    <mergeCell ref="A18:C18"/>
    <mergeCell ref="A1:B1"/>
    <mergeCell ref="A2:B2"/>
    <mergeCell ref="A3:F4"/>
    <mergeCell ref="B5:E5"/>
    <mergeCell ref="A6:C7"/>
    <mergeCell ref="A8:C8"/>
    <mergeCell ref="A9:C9"/>
    <mergeCell ref="A10:C10"/>
    <mergeCell ref="D6:D7"/>
    <mergeCell ref="E6:E7"/>
    <mergeCell ref="F2:G2"/>
    <mergeCell ref="A14:C14"/>
    <mergeCell ref="A15:C15"/>
    <mergeCell ref="A16:C16"/>
    <mergeCell ref="A11:C11"/>
    <mergeCell ref="A12:C12"/>
    <mergeCell ref="A13:C13"/>
  </mergeCells>
  <printOptions horizontalCentered="1"/>
  <pageMargins left="0.3937007874015748" right="0.3937007874015748" top="0.984251968503937" bottom="0.3937007874015748" header="0" footer="0"/>
  <pageSetup horizontalDpi="600" verticalDpi="600" orientation="portrait" paperSize="9" r:id="rId1"/>
  <rowBreaks count="1" manualBreakCount="1">
    <brk id="38" max="255" man="1"/>
  </rowBreaks>
</worksheet>
</file>

<file path=xl/worksheets/sheet15.xml><?xml version="1.0" encoding="utf-8"?>
<worksheet xmlns="http://schemas.openxmlformats.org/spreadsheetml/2006/main" xmlns:r="http://schemas.openxmlformats.org/officeDocument/2006/relationships">
  <dimension ref="A1:K67"/>
  <sheetViews>
    <sheetView view="pageLayout" zoomScale="50" zoomScalePageLayoutView="50" workbookViewId="0" topLeftCell="A1">
      <selection activeCell="F8" sqref="F8:F31"/>
    </sheetView>
  </sheetViews>
  <sheetFormatPr defaultColWidth="9.00390625" defaultRowHeight="16.5"/>
  <cols>
    <col min="1" max="2" width="5.125" style="35" customWidth="1"/>
    <col min="3" max="3" width="48.625" style="35" customWidth="1"/>
    <col min="4" max="4" width="18.125" style="35" customWidth="1"/>
    <col min="5" max="6" width="17.50390625" style="35" customWidth="1"/>
    <col min="7" max="16384" width="9.00390625" style="35" customWidth="1"/>
  </cols>
  <sheetData>
    <row r="1" spans="1:7" s="22" customFormat="1" ht="16.5" customHeight="1">
      <c r="A1" s="463" t="s">
        <v>201</v>
      </c>
      <c r="B1" s="463"/>
      <c r="C1" s="118"/>
      <c r="E1" s="119" t="s">
        <v>217</v>
      </c>
      <c r="F1" s="119" t="s">
        <v>213</v>
      </c>
      <c r="G1" s="2"/>
    </row>
    <row r="2" spans="1:7" s="22" customFormat="1" ht="16.5" customHeight="1">
      <c r="A2" s="464" t="s">
        <v>215</v>
      </c>
      <c r="B2" s="463"/>
      <c r="C2" s="116" t="s">
        <v>218</v>
      </c>
      <c r="D2" s="74"/>
      <c r="E2" s="119" t="s">
        <v>216</v>
      </c>
      <c r="F2" s="480" t="s">
        <v>214</v>
      </c>
      <c r="G2" s="481"/>
    </row>
    <row r="3" spans="1:6" s="37" customFormat="1" ht="28.5" customHeight="1">
      <c r="A3" s="548" t="s">
        <v>93</v>
      </c>
      <c r="B3" s="549"/>
      <c r="C3" s="549"/>
      <c r="D3" s="549"/>
      <c r="E3" s="549"/>
      <c r="F3" s="550"/>
    </row>
    <row r="4" spans="1:6" ht="28.5" customHeight="1">
      <c r="A4" s="551"/>
      <c r="B4" s="551"/>
      <c r="C4" s="551"/>
      <c r="D4" s="551"/>
      <c r="E4" s="551"/>
      <c r="F4" s="551"/>
    </row>
    <row r="5" spans="1:6" s="39" customFormat="1" ht="27.75" customHeight="1">
      <c r="A5" s="38"/>
      <c r="B5" s="509" t="s">
        <v>88</v>
      </c>
      <c r="C5" s="509"/>
      <c r="D5" s="509"/>
      <c r="E5" s="509"/>
      <c r="F5" s="5" t="s">
        <v>82</v>
      </c>
    </row>
    <row r="6" spans="1:6" s="41" customFormat="1" ht="18" customHeight="1">
      <c r="A6" s="469" t="s">
        <v>83</v>
      </c>
      <c r="B6" s="470"/>
      <c r="C6" s="471"/>
      <c r="D6" s="474" t="s">
        <v>92</v>
      </c>
      <c r="E6" s="510" t="s">
        <v>40</v>
      </c>
      <c r="F6" s="40"/>
    </row>
    <row r="7" spans="1:6" s="41" customFormat="1" ht="21.75" customHeight="1">
      <c r="A7" s="472"/>
      <c r="B7" s="472"/>
      <c r="C7" s="473"/>
      <c r="D7" s="475"/>
      <c r="E7" s="511"/>
      <c r="F7" s="66" t="s">
        <v>91</v>
      </c>
    </row>
    <row r="8" spans="1:6" s="41" customFormat="1" ht="18.75" customHeight="1">
      <c r="A8" s="513" t="s">
        <v>41</v>
      </c>
      <c r="B8" s="565"/>
      <c r="C8" s="566"/>
      <c r="D8" s="75">
        <v>10279</v>
      </c>
      <c r="E8" s="75">
        <v>7793</v>
      </c>
      <c r="F8" s="307">
        <f>E8/D8*100</f>
        <v>75.81476797353828</v>
      </c>
    </row>
    <row r="9" spans="1:11" s="41" customFormat="1" ht="18.75" customHeight="1">
      <c r="A9" s="514" t="s">
        <v>94</v>
      </c>
      <c r="B9" s="514"/>
      <c r="C9" s="545"/>
      <c r="D9" s="75"/>
      <c r="E9" s="75"/>
      <c r="F9" s="307"/>
      <c r="H9" s="47"/>
      <c r="I9" s="47"/>
      <c r="J9" s="46"/>
      <c r="K9" s="47"/>
    </row>
    <row r="10" spans="1:11" s="41" customFormat="1" ht="18.75" customHeight="1">
      <c r="A10" s="514" t="s">
        <v>42</v>
      </c>
      <c r="B10" s="544"/>
      <c r="C10" s="545"/>
      <c r="D10" s="11">
        <v>5776</v>
      </c>
      <c r="E10" s="11">
        <v>4470</v>
      </c>
      <c r="F10" s="44">
        <f>E10/D10*100</f>
        <v>77.38919667590028</v>
      </c>
      <c r="H10" s="47"/>
      <c r="I10" s="47"/>
      <c r="J10" s="46"/>
      <c r="K10" s="47"/>
    </row>
    <row r="11" spans="1:11" s="41" customFormat="1" ht="18.75" customHeight="1">
      <c r="A11" s="514" t="s">
        <v>43</v>
      </c>
      <c r="B11" s="544"/>
      <c r="C11" s="545"/>
      <c r="D11" s="11">
        <v>4503</v>
      </c>
      <c r="E11" s="11">
        <v>3323</v>
      </c>
      <c r="F11" s="44">
        <f>E11/D11*100</f>
        <v>73.79524761270264</v>
      </c>
      <c r="H11" s="47"/>
      <c r="I11" s="47"/>
      <c r="J11" s="46"/>
      <c r="K11" s="47"/>
    </row>
    <row r="12" spans="1:3" s="41" customFormat="1" ht="18.75" customHeight="1">
      <c r="A12" s="561" t="s">
        <v>44</v>
      </c>
      <c r="B12" s="561"/>
      <c r="C12" s="562"/>
    </row>
    <row r="13" spans="1:6" s="49" customFormat="1" ht="18.75" customHeight="1">
      <c r="A13" s="499" t="s">
        <v>64</v>
      </c>
      <c r="B13" s="561" t="s">
        <v>45</v>
      </c>
      <c r="C13" s="562" t="s">
        <v>45</v>
      </c>
      <c r="D13" s="75">
        <v>543</v>
      </c>
      <c r="E13" s="75">
        <v>537</v>
      </c>
      <c r="F13" s="327">
        <f aca="true" t="shared" si="0" ref="F13:F31">E13/D13*100</f>
        <v>98.89502762430939</v>
      </c>
    </row>
    <row r="14" spans="1:6" s="49" customFormat="1" ht="18.75" customHeight="1">
      <c r="A14" s="499" t="s">
        <v>65</v>
      </c>
      <c r="B14" s="561" t="s">
        <v>46</v>
      </c>
      <c r="C14" s="562" t="s">
        <v>46</v>
      </c>
      <c r="D14" s="75">
        <v>5</v>
      </c>
      <c r="E14" s="75">
        <v>4</v>
      </c>
      <c r="F14" s="327">
        <f t="shared" si="0"/>
        <v>80</v>
      </c>
    </row>
    <row r="15" spans="1:6" s="49" customFormat="1" ht="18.75" customHeight="1">
      <c r="A15" s="499" t="s">
        <v>66</v>
      </c>
      <c r="B15" s="561" t="s">
        <v>47</v>
      </c>
      <c r="C15" s="562" t="s">
        <v>47</v>
      </c>
      <c r="D15" s="75">
        <v>2790</v>
      </c>
      <c r="E15" s="75">
        <v>2111</v>
      </c>
      <c r="F15" s="327">
        <f t="shared" si="0"/>
        <v>75.66308243727599</v>
      </c>
    </row>
    <row r="16" spans="1:6" s="49" customFormat="1" ht="18.75" customHeight="1">
      <c r="A16" s="499" t="s">
        <v>67</v>
      </c>
      <c r="B16" s="561" t="s">
        <v>48</v>
      </c>
      <c r="C16" s="562" t="s">
        <v>48</v>
      </c>
      <c r="D16" s="75">
        <v>29</v>
      </c>
      <c r="E16" s="75">
        <v>2</v>
      </c>
      <c r="F16" s="327">
        <f t="shared" si="0"/>
        <v>6.896551724137931</v>
      </c>
    </row>
    <row r="17" spans="1:6" s="49" customFormat="1" ht="18.75" customHeight="1">
      <c r="A17" s="505" t="s">
        <v>68</v>
      </c>
      <c r="B17" s="499" t="s">
        <v>49</v>
      </c>
      <c r="C17" s="500" t="s">
        <v>49</v>
      </c>
      <c r="D17" s="75">
        <v>73</v>
      </c>
      <c r="E17" s="75">
        <v>25</v>
      </c>
      <c r="F17" s="327">
        <f t="shared" si="0"/>
        <v>34.24657534246575</v>
      </c>
    </row>
    <row r="18" spans="1:6" s="49" customFormat="1" ht="18.75" customHeight="1">
      <c r="A18" s="499" t="s">
        <v>69</v>
      </c>
      <c r="B18" s="561" t="s">
        <v>50</v>
      </c>
      <c r="C18" s="562" t="s">
        <v>50</v>
      </c>
      <c r="D18" s="75">
        <v>788</v>
      </c>
      <c r="E18" s="75">
        <v>769</v>
      </c>
      <c r="F18" s="327">
        <f t="shared" si="0"/>
        <v>97.58883248730965</v>
      </c>
    </row>
    <row r="19" spans="1:6" s="49" customFormat="1" ht="18.75" customHeight="1">
      <c r="A19" s="499" t="s">
        <v>70</v>
      </c>
      <c r="B19" s="561" t="s">
        <v>51</v>
      </c>
      <c r="C19" s="562" t="s">
        <v>51</v>
      </c>
      <c r="D19" s="75">
        <v>1735</v>
      </c>
      <c r="E19" s="75">
        <v>1627</v>
      </c>
      <c r="F19" s="327">
        <f t="shared" si="0"/>
        <v>93.77521613832853</v>
      </c>
    </row>
    <row r="20" spans="1:6" s="49" customFormat="1" ht="18.75" customHeight="1">
      <c r="A20" s="499" t="s">
        <v>71</v>
      </c>
      <c r="B20" s="561" t="s">
        <v>52</v>
      </c>
      <c r="C20" s="562" t="s">
        <v>52</v>
      </c>
      <c r="D20" s="75">
        <v>402</v>
      </c>
      <c r="E20" s="75">
        <v>263</v>
      </c>
      <c r="F20" s="327">
        <f t="shared" si="0"/>
        <v>65.4228855721393</v>
      </c>
    </row>
    <row r="21" spans="1:6" s="49" customFormat="1" ht="18.75" customHeight="1">
      <c r="A21" s="499" t="s">
        <v>72</v>
      </c>
      <c r="B21" s="561" t="s">
        <v>53</v>
      </c>
      <c r="C21" s="562" t="s">
        <v>53</v>
      </c>
      <c r="D21" s="75">
        <v>693</v>
      </c>
      <c r="E21" s="75">
        <v>665</v>
      </c>
      <c r="F21" s="327">
        <f t="shared" si="0"/>
        <v>95.95959595959596</v>
      </c>
    </row>
    <row r="22" spans="1:6" s="49" customFormat="1" ht="18.75" customHeight="1">
      <c r="A22" s="499" t="s">
        <v>73</v>
      </c>
      <c r="B22" s="561" t="s">
        <v>54</v>
      </c>
      <c r="C22" s="562" t="s">
        <v>54</v>
      </c>
      <c r="D22" s="75">
        <v>207</v>
      </c>
      <c r="E22" s="75">
        <v>123</v>
      </c>
      <c r="F22" s="327">
        <f t="shared" si="0"/>
        <v>59.42028985507246</v>
      </c>
    </row>
    <row r="23" spans="1:6" s="49" customFormat="1" ht="18.75" customHeight="1">
      <c r="A23" s="499" t="s">
        <v>74</v>
      </c>
      <c r="B23" s="561" t="s">
        <v>55</v>
      </c>
      <c r="C23" s="562" t="s">
        <v>55</v>
      </c>
      <c r="D23" s="75">
        <v>413</v>
      </c>
      <c r="E23" s="75">
        <v>228</v>
      </c>
      <c r="F23" s="327">
        <f t="shared" si="0"/>
        <v>55.205811138014525</v>
      </c>
    </row>
    <row r="24" spans="1:6" s="49" customFormat="1" ht="18.75" customHeight="1">
      <c r="A24" s="499" t="s">
        <v>75</v>
      </c>
      <c r="B24" s="561" t="s">
        <v>56</v>
      </c>
      <c r="C24" s="562" t="s">
        <v>56</v>
      </c>
      <c r="D24" s="75">
        <v>68</v>
      </c>
      <c r="E24" s="75">
        <v>61</v>
      </c>
      <c r="F24" s="327">
        <f t="shared" si="0"/>
        <v>89.70588235294117</v>
      </c>
    </row>
    <row r="25" spans="1:6" s="49" customFormat="1" ht="18.75" customHeight="1">
      <c r="A25" s="499" t="s">
        <v>76</v>
      </c>
      <c r="B25" s="561" t="s">
        <v>57</v>
      </c>
      <c r="C25" s="562" t="s">
        <v>57</v>
      </c>
      <c r="D25" s="75">
        <v>315</v>
      </c>
      <c r="E25" s="75">
        <v>234</v>
      </c>
      <c r="F25" s="327">
        <f t="shared" si="0"/>
        <v>74.28571428571429</v>
      </c>
    </row>
    <row r="26" spans="1:6" s="49" customFormat="1" ht="18.75" customHeight="1">
      <c r="A26" s="499" t="s">
        <v>77</v>
      </c>
      <c r="B26" s="561" t="s">
        <v>58</v>
      </c>
      <c r="C26" s="562" t="s">
        <v>58</v>
      </c>
      <c r="D26" s="75">
        <v>232</v>
      </c>
      <c r="E26" s="75">
        <v>196</v>
      </c>
      <c r="F26" s="327">
        <f t="shared" si="0"/>
        <v>84.48275862068965</v>
      </c>
    </row>
    <row r="27" spans="1:6" s="49" customFormat="1" ht="18.75" customHeight="1">
      <c r="A27" s="505" t="s">
        <v>59</v>
      </c>
      <c r="B27" s="499"/>
      <c r="C27" s="500"/>
      <c r="D27" s="75">
        <v>382</v>
      </c>
      <c r="E27" s="75">
        <v>1</v>
      </c>
      <c r="F27" s="328">
        <f t="shared" si="0"/>
        <v>0.2617801047120419</v>
      </c>
    </row>
    <row r="28" spans="1:6" s="49" customFormat="1" ht="18.75" customHeight="1">
      <c r="A28" s="499" t="s">
        <v>78</v>
      </c>
      <c r="B28" s="561" t="s">
        <v>60</v>
      </c>
      <c r="C28" s="562" t="s">
        <v>60</v>
      </c>
      <c r="D28" s="76">
        <v>613</v>
      </c>
      <c r="E28" s="75">
        <v>199</v>
      </c>
      <c r="F28" s="327">
        <f t="shared" si="0"/>
        <v>32.46329526916802</v>
      </c>
    </row>
    <row r="29" spans="1:6" s="49" customFormat="1" ht="18.75" customHeight="1">
      <c r="A29" s="501" t="s">
        <v>79</v>
      </c>
      <c r="B29" s="559" t="s">
        <v>61</v>
      </c>
      <c r="C29" s="560" t="s">
        <v>61</v>
      </c>
      <c r="D29" s="76">
        <v>368</v>
      </c>
      <c r="E29" s="75">
        <v>166</v>
      </c>
      <c r="F29" s="327">
        <f t="shared" si="0"/>
        <v>45.108695652173914</v>
      </c>
    </row>
    <row r="30" spans="1:6" s="49" customFormat="1" ht="18.75" customHeight="1">
      <c r="A30" s="499" t="s">
        <v>80</v>
      </c>
      <c r="B30" s="561" t="s">
        <v>62</v>
      </c>
      <c r="C30" s="562" t="s">
        <v>62</v>
      </c>
      <c r="D30" s="76">
        <v>96</v>
      </c>
      <c r="E30" s="75">
        <v>70</v>
      </c>
      <c r="F30" s="327">
        <f t="shared" si="0"/>
        <v>72.91666666666666</v>
      </c>
    </row>
    <row r="31" spans="1:6" s="49" customFormat="1" ht="18.75" customHeight="1">
      <c r="A31" s="503" t="s">
        <v>81</v>
      </c>
      <c r="B31" s="563" t="s">
        <v>63</v>
      </c>
      <c r="C31" s="564" t="s">
        <v>63</v>
      </c>
      <c r="D31" s="77">
        <v>527</v>
      </c>
      <c r="E31" s="78">
        <v>512</v>
      </c>
      <c r="F31" s="329">
        <f t="shared" si="0"/>
        <v>97.15370018975332</v>
      </c>
    </row>
    <row r="32" spans="1:5" s="49" customFormat="1" ht="19.5" customHeight="1">
      <c r="A32" s="51" t="s">
        <v>23</v>
      </c>
      <c r="B32" s="51"/>
      <c r="C32" s="52" t="s">
        <v>24</v>
      </c>
      <c r="D32" s="53" t="s">
        <v>20</v>
      </c>
      <c r="E32" s="51" t="s">
        <v>21</v>
      </c>
    </row>
    <row r="33" spans="1:5" s="49" customFormat="1" ht="19.5" customHeight="1">
      <c r="A33" s="51"/>
      <c r="B33" s="51"/>
      <c r="C33" s="51"/>
      <c r="D33" s="53" t="s">
        <v>22</v>
      </c>
      <c r="E33" s="51"/>
    </row>
    <row r="34" spans="1:7" ht="19.5" customHeight="1">
      <c r="A34" s="557" t="s">
        <v>11</v>
      </c>
      <c r="B34" s="558"/>
      <c r="C34" s="447" t="s">
        <v>153</v>
      </c>
      <c r="D34" s="448"/>
      <c r="E34" s="448"/>
      <c r="F34" s="448"/>
      <c r="G34" s="448"/>
    </row>
    <row r="35" spans="1:7" ht="30" customHeight="1">
      <c r="A35" s="557" t="s">
        <v>2</v>
      </c>
      <c r="B35" s="558"/>
      <c r="C35" s="447" t="s">
        <v>154</v>
      </c>
      <c r="D35" s="448"/>
      <c r="E35" s="448"/>
      <c r="F35" s="448"/>
      <c r="G35" s="448"/>
    </row>
    <row r="36" spans="1:7" ht="30" customHeight="1">
      <c r="A36" s="51"/>
      <c r="B36" s="54"/>
      <c r="C36" s="449" t="s">
        <v>155</v>
      </c>
      <c r="D36" s="447"/>
      <c r="E36" s="447"/>
      <c r="F36" s="447"/>
      <c r="G36" s="447"/>
    </row>
    <row r="37" spans="1:6" ht="19.5" customHeight="1">
      <c r="A37" s="51"/>
      <c r="B37" s="54"/>
      <c r="C37" s="51"/>
      <c r="D37" s="54"/>
      <c r="E37" s="54"/>
      <c r="F37" s="54"/>
    </row>
    <row r="38" spans="1:6" ht="19.5" customHeight="1">
      <c r="A38" s="507" t="s">
        <v>25</v>
      </c>
      <c r="B38" s="508"/>
      <c r="C38" s="508"/>
      <c r="D38" s="508"/>
      <c r="E38" s="508"/>
      <c r="F38" s="508"/>
    </row>
    <row r="39" spans="1:7" s="56" customFormat="1" ht="63" customHeight="1">
      <c r="A39" s="55"/>
      <c r="B39" s="440" t="s">
        <v>156</v>
      </c>
      <c r="C39" s="440"/>
      <c r="D39" s="440"/>
      <c r="E39" s="440"/>
      <c r="F39" s="440"/>
      <c r="G39" s="440"/>
    </row>
    <row r="40" s="57" customFormat="1" ht="19.5" customHeight="1">
      <c r="F40" s="58"/>
    </row>
    <row r="41" spans="1:6" s="59" customFormat="1" ht="19.5" customHeight="1">
      <c r="A41" s="71" t="s">
        <v>12</v>
      </c>
      <c r="B41" s="27" t="s">
        <v>157</v>
      </c>
      <c r="C41" s="27"/>
      <c r="D41" s="27"/>
      <c r="E41" s="27"/>
      <c r="F41" s="27"/>
    </row>
    <row r="42" spans="2:6" s="59" customFormat="1" ht="34.5" customHeight="1">
      <c r="B42" s="444" t="s">
        <v>158</v>
      </c>
      <c r="C42" s="444"/>
      <c r="D42" s="444"/>
      <c r="E42" s="444"/>
      <c r="F42" s="444"/>
    </row>
    <row r="43" spans="2:6" s="59" customFormat="1" ht="27.75" customHeight="1">
      <c r="B43" s="444"/>
      <c r="C43" s="444"/>
      <c r="D43" s="444"/>
      <c r="E43" s="444"/>
      <c r="F43" s="444"/>
    </row>
    <row r="44" spans="3:6" s="59" customFormat="1" ht="19.5" customHeight="1">
      <c r="C44" s="60"/>
      <c r="D44" s="60"/>
      <c r="E44" s="60"/>
      <c r="F44" s="60"/>
    </row>
    <row r="45" spans="1:6" s="59" customFormat="1" ht="19.5" customHeight="1">
      <c r="A45" s="71" t="s">
        <v>13</v>
      </c>
      <c r="B45" s="27" t="s">
        <v>159</v>
      </c>
      <c r="C45" s="27"/>
      <c r="D45" s="27"/>
      <c r="E45" s="27"/>
      <c r="F45" s="27"/>
    </row>
    <row r="46" spans="2:6" s="59" customFormat="1" ht="19.5" customHeight="1">
      <c r="B46" s="444" t="s">
        <v>160</v>
      </c>
      <c r="C46" s="444"/>
      <c r="D46" s="444"/>
      <c r="E46" s="444"/>
      <c r="F46" s="444"/>
    </row>
    <row r="47" spans="2:6" s="59" customFormat="1" ht="19.5" customHeight="1">
      <c r="B47" s="444"/>
      <c r="C47" s="444"/>
      <c r="D47" s="444"/>
      <c r="E47" s="444"/>
      <c r="F47" s="444"/>
    </row>
    <row r="48" spans="2:6" s="59" customFormat="1" ht="19.5" customHeight="1">
      <c r="B48" s="29"/>
      <c r="C48" s="29"/>
      <c r="D48" s="29"/>
      <c r="E48" s="29"/>
      <c r="F48" s="29"/>
    </row>
    <row r="49" spans="1:6" s="59" customFormat="1" ht="19.5" customHeight="1">
      <c r="A49" s="71" t="s">
        <v>14</v>
      </c>
      <c r="B49" s="27" t="s">
        <v>207</v>
      </c>
      <c r="C49" s="27"/>
      <c r="D49" s="27"/>
      <c r="E49" s="27"/>
      <c r="F49" s="27"/>
    </row>
    <row r="50" spans="2:6" s="59" customFormat="1" ht="53.25" customHeight="1">
      <c r="B50" s="445" t="s">
        <v>161</v>
      </c>
      <c r="C50" s="445"/>
      <c r="D50" s="445"/>
      <c r="E50" s="445"/>
      <c r="F50" s="445"/>
    </row>
    <row r="51" spans="2:6" s="59" customFormat="1" ht="55.5" customHeight="1">
      <c r="B51" s="446" t="s">
        <v>198</v>
      </c>
      <c r="C51" s="446"/>
      <c r="D51" s="446"/>
      <c r="E51" s="446"/>
      <c r="F51" s="446"/>
    </row>
    <row r="52" spans="4:6" s="59" customFormat="1" ht="19.5" customHeight="1">
      <c r="D52" s="61"/>
      <c r="E52" s="61"/>
      <c r="F52" s="61"/>
    </row>
    <row r="53" spans="1:2" s="59" customFormat="1" ht="19.5" customHeight="1">
      <c r="A53" s="73" t="s">
        <v>17</v>
      </c>
      <c r="B53" s="27" t="s">
        <v>98</v>
      </c>
    </row>
    <row r="54" spans="2:7" s="59" customFormat="1" ht="55.5" customHeight="1">
      <c r="B54" s="72" t="s">
        <v>15</v>
      </c>
      <c r="C54" s="444" t="s">
        <v>162</v>
      </c>
      <c r="D54" s="444"/>
      <c r="E54" s="444"/>
      <c r="F54" s="444"/>
      <c r="G54" s="444"/>
    </row>
    <row r="55" spans="2:7" s="59" customFormat="1" ht="84" customHeight="1">
      <c r="B55" s="72" t="s">
        <v>16</v>
      </c>
      <c r="C55" s="445" t="s">
        <v>163</v>
      </c>
      <c r="D55" s="445"/>
      <c r="E55" s="445"/>
      <c r="F55" s="445"/>
      <c r="G55" s="445"/>
    </row>
    <row r="56" s="59" customFormat="1" ht="19.5" customHeight="1"/>
    <row r="57" spans="1:6" s="59" customFormat="1" ht="19.5" customHeight="1">
      <c r="A57" s="73" t="s">
        <v>18</v>
      </c>
      <c r="B57" s="27" t="s">
        <v>208</v>
      </c>
      <c r="C57" s="27"/>
      <c r="D57" s="27"/>
      <c r="E57" s="27"/>
      <c r="F57" s="27"/>
    </row>
    <row r="58" spans="2:6" s="59" customFormat="1" ht="32.25" customHeight="1">
      <c r="B58" s="446" t="s">
        <v>165</v>
      </c>
      <c r="C58" s="446"/>
      <c r="D58" s="446"/>
      <c r="E58" s="446"/>
      <c r="F58" s="446"/>
    </row>
    <row r="59" spans="2:6" s="59" customFormat="1" ht="19.5" customHeight="1">
      <c r="B59" s="446"/>
      <c r="C59" s="446"/>
      <c r="D59" s="446"/>
      <c r="E59" s="446"/>
      <c r="F59" s="446"/>
    </row>
    <row r="60" spans="2:6" s="59" customFormat="1" ht="19.5" customHeight="1">
      <c r="B60" s="62"/>
      <c r="C60" s="62"/>
      <c r="D60" s="62"/>
      <c r="E60" s="62"/>
      <c r="F60" s="62"/>
    </row>
    <row r="61" spans="1:6" s="59" customFormat="1" ht="19.5" customHeight="1">
      <c r="A61" s="73" t="s">
        <v>19</v>
      </c>
      <c r="B61" s="33" t="s">
        <v>166</v>
      </c>
      <c r="C61" s="27"/>
      <c r="D61" s="27"/>
      <c r="E61" s="27"/>
      <c r="F61" s="27"/>
    </row>
    <row r="62" spans="2:6" s="59" customFormat="1" ht="65.25" customHeight="1">
      <c r="B62" s="441" t="s">
        <v>167</v>
      </c>
      <c r="C62" s="441"/>
      <c r="D62" s="441"/>
      <c r="E62" s="441"/>
      <c r="F62" s="441"/>
    </row>
    <row r="63" s="57" customFormat="1" ht="19.5" customHeight="1"/>
    <row r="64" spans="3:6" s="57" customFormat="1" ht="19.5" customHeight="1">
      <c r="C64" s="497"/>
      <c r="D64" s="498"/>
      <c r="E64" s="498"/>
      <c r="F64" s="498"/>
    </row>
    <row r="65" s="57" customFormat="1" ht="19.5" customHeight="1"/>
    <row r="66" s="63" customFormat="1" ht="19.5" customHeight="1"/>
    <row r="67" spans="1:6" s="63" customFormat="1" ht="19.5" customHeight="1">
      <c r="A67" s="495"/>
      <c r="B67" s="496"/>
      <c r="C67" s="496"/>
      <c r="D67" s="496"/>
      <c r="E67" s="496"/>
      <c r="F67" s="496"/>
    </row>
    <row r="68" s="63" customFormat="1" ht="19.5" customHeight="1"/>
    <row r="69" s="63" customFormat="1" ht="19.5" customHeight="1"/>
    <row r="70" s="63" customFormat="1" ht="19.5" customHeight="1"/>
    <row r="71" s="63" customFormat="1" ht="19.5" customHeight="1"/>
    <row r="72" s="63" customFormat="1" ht="19.5" customHeight="1"/>
    <row r="73" s="63" customFormat="1" ht="19.5" customHeight="1"/>
    <row r="74" s="63" customFormat="1" ht="19.5" customHeight="1"/>
    <row r="75" s="63" customFormat="1" ht="19.5" customHeight="1"/>
    <row r="76" s="63" customFormat="1" ht="19.5" customHeight="1"/>
    <row r="77" s="63" customFormat="1" ht="19.5" customHeight="1"/>
    <row r="78" s="63" customFormat="1" ht="19.5" customHeight="1"/>
    <row r="79" s="63" customFormat="1" ht="19.5" customHeight="1"/>
    <row r="80" s="63" customFormat="1" ht="19.5" customHeight="1"/>
    <row r="81" s="63" customFormat="1" ht="19.5" customHeight="1"/>
    <row r="82" s="63" customFormat="1" ht="19.5" customHeight="1"/>
  </sheetData>
  <sheetProtection/>
  <mergeCells count="49">
    <mergeCell ref="C55:G55"/>
    <mergeCell ref="A25:C25"/>
    <mergeCell ref="A23:C23"/>
    <mergeCell ref="A22:C22"/>
    <mergeCell ref="A34:B34"/>
    <mergeCell ref="B39:G39"/>
    <mergeCell ref="B42:F43"/>
    <mergeCell ref="B46:F47"/>
    <mergeCell ref="B50:F50"/>
    <mergeCell ref="B51:F51"/>
    <mergeCell ref="A38:F38"/>
    <mergeCell ref="C35:G35"/>
    <mergeCell ref="A31:C31"/>
    <mergeCell ref="A1:B1"/>
    <mergeCell ref="A2:B2"/>
    <mergeCell ref="A3:F4"/>
    <mergeCell ref="D6:D7"/>
    <mergeCell ref="A6:C7"/>
    <mergeCell ref="F2:G2"/>
    <mergeCell ref="A8:C8"/>
    <mergeCell ref="B5:E5"/>
    <mergeCell ref="A9:C9"/>
    <mergeCell ref="A67:F67"/>
    <mergeCell ref="C64:F64"/>
    <mergeCell ref="B62:F62"/>
    <mergeCell ref="B58:F59"/>
    <mergeCell ref="E6:E7"/>
    <mergeCell ref="A21:C21"/>
    <mergeCell ref="A14:C14"/>
    <mergeCell ref="A15:C15"/>
    <mergeCell ref="A13:C13"/>
    <mergeCell ref="A26:C26"/>
    <mergeCell ref="C36:G36"/>
    <mergeCell ref="A10:C10"/>
    <mergeCell ref="A16:C16"/>
    <mergeCell ref="A27:C27"/>
    <mergeCell ref="A12:C12"/>
    <mergeCell ref="A35:B35"/>
    <mergeCell ref="A30:C30"/>
    <mergeCell ref="C54:G54"/>
    <mergeCell ref="A29:C29"/>
    <mergeCell ref="C34:G34"/>
    <mergeCell ref="A11:C11"/>
    <mergeCell ref="A20:C20"/>
    <mergeCell ref="A24:C24"/>
    <mergeCell ref="A28:C28"/>
    <mergeCell ref="A17:C17"/>
    <mergeCell ref="A18:C18"/>
    <mergeCell ref="A19:C19"/>
  </mergeCells>
  <printOptions horizontalCentered="1"/>
  <pageMargins left="0.3937007874015748" right="0.3937007874015748" top="0.984251968503937" bottom="0.3937007874015748" header="0" footer="0"/>
  <pageSetup horizontalDpi="1200" verticalDpi="1200" orientation="portrait" paperSize="9" r:id="rId1"/>
  <rowBreaks count="1" manualBreakCount="1">
    <brk id="38" max="255" man="1"/>
  </rowBreaks>
</worksheet>
</file>

<file path=xl/worksheets/sheet16.xml><?xml version="1.0" encoding="utf-8"?>
<worksheet xmlns="http://schemas.openxmlformats.org/spreadsheetml/2006/main" xmlns:r="http://schemas.openxmlformats.org/officeDocument/2006/relationships">
  <dimension ref="A1:K65"/>
  <sheetViews>
    <sheetView view="pageBreakPreview" zoomScale="50" zoomScaleSheetLayoutView="50" zoomScalePageLayoutView="0" workbookViewId="0" topLeftCell="A1">
      <selection activeCell="A1" sqref="A1:IV16384"/>
    </sheetView>
  </sheetViews>
  <sheetFormatPr defaultColWidth="9.00390625" defaultRowHeight="16.5"/>
  <cols>
    <col min="1" max="2" width="5.125" style="35" customWidth="1"/>
    <col min="3" max="3" width="90.75390625" style="35" customWidth="1"/>
    <col min="4" max="4" width="18.125" style="35" customWidth="1"/>
    <col min="5" max="5" width="17.50390625" style="35" customWidth="1"/>
    <col min="6" max="6" width="22.50390625" style="35" customWidth="1"/>
    <col min="7" max="16384" width="9.00390625" style="35" customWidth="1"/>
  </cols>
  <sheetData>
    <row r="1" spans="1:7" s="22" customFormat="1" ht="16.5" customHeight="1">
      <c r="A1" s="463" t="s">
        <v>201</v>
      </c>
      <c r="B1" s="463"/>
      <c r="C1" s="272"/>
      <c r="E1" s="273" t="s">
        <v>217</v>
      </c>
      <c r="F1" s="273" t="s">
        <v>213</v>
      </c>
      <c r="G1" s="2"/>
    </row>
    <row r="2" spans="1:7" s="22" customFormat="1" ht="16.5" customHeight="1">
      <c r="A2" s="464" t="s">
        <v>215</v>
      </c>
      <c r="B2" s="463"/>
      <c r="C2" s="116" t="s">
        <v>218</v>
      </c>
      <c r="D2" s="74"/>
      <c r="E2" s="273" t="s">
        <v>216</v>
      </c>
      <c r="F2" s="480" t="s">
        <v>214</v>
      </c>
      <c r="G2" s="481"/>
    </row>
    <row r="3" spans="1:6" s="37" customFormat="1" ht="27" customHeight="1">
      <c r="A3" s="569" t="s">
        <v>93</v>
      </c>
      <c r="B3" s="550"/>
      <c r="C3" s="550"/>
      <c r="D3" s="550"/>
      <c r="E3" s="550"/>
      <c r="F3" s="550"/>
    </row>
    <row r="4" spans="1:6" ht="27" customHeight="1">
      <c r="A4" s="550"/>
      <c r="B4" s="550"/>
      <c r="C4" s="550"/>
      <c r="D4" s="550"/>
      <c r="E4" s="550"/>
      <c r="F4" s="550"/>
    </row>
    <row r="5" spans="1:6" s="39" customFormat="1" ht="28.5" customHeight="1">
      <c r="A5" s="38"/>
      <c r="B5" s="509" t="s">
        <v>89</v>
      </c>
      <c r="C5" s="509"/>
      <c r="D5" s="509"/>
      <c r="E5" s="509"/>
      <c r="F5" s="5" t="s">
        <v>82</v>
      </c>
    </row>
    <row r="6" spans="1:6" s="41" customFormat="1" ht="18" customHeight="1">
      <c r="A6" s="469" t="s">
        <v>83</v>
      </c>
      <c r="B6" s="470"/>
      <c r="C6" s="471"/>
      <c r="D6" s="474" t="s">
        <v>92</v>
      </c>
      <c r="E6" s="510" t="s">
        <v>40</v>
      </c>
      <c r="F6" s="40"/>
    </row>
    <row r="7" spans="1:6" s="41" customFormat="1" ht="21.75" customHeight="1">
      <c r="A7" s="472"/>
      <c r="B7" s="472"/>
      <c r="C7" s="473"/>
      <c r="D7" s="475"/>
      <c r="E7" s="511"/>
      <c r="F7" s="66" t="s">
        <v>91</v>
      </c>
    </row>
    <row r="8" spans="1:6" s="41" customFormat="1" ht="18.75" customHeight="1">
      <c r="A8" s="513" t="s">
        <v>41</v>
      </c>
      <c r="B8" s="565"/>
      <c r="C8" s="566"/>
      <c r="D8" s="75">
        <v>10403</v>
      </c>
      <c r="E8" s="75">
        <v>7966</v>
      </c>
      <c r="F8" s="326">
        <f>E8/D8*100</f>
        <v>76.57406517350765</v>
      </c>
    </row>
    <row r="9" spans="1:11" s="41" customFormat="1" ht="18.75" customHeight="1">
      <c r="A9" s="514" t="s">
        <v>94</v>
      </c>
      <c r="B9" s="514"/>
      <c r="C9" s="545"/>
      <c r="D9" s="75"/>
      <c r="E9" s="75"/>
      <c r="F9" s="307"/>
      <c r="H9" s="47"/>
      <c r="I9" s="47"/>
      <c r="J9" s="46"/>
      <c r="K9" s="47"/>
    </row>
    <row r="10" spans="1:11" s="41" customFormat="1" ht="18.75" customHeight="1">
      <c r="A10" s="514" t="s">
        <v>42</v>
      </c>
      <c r="B10" s="544"/>
      <c r="C10" s="545"/>
      <c r="D10" s="11">
        <v>5902</v>
      </c>
      <c r="E10" s="11">
        <v>4618</v>
      </c>
      <c r="F10" s="44">
        <f>E10/D10*100</f>
        <v>78.24466282616062</v>
      </c>
      <c r="H10" s="47"/>
      <c r="I10" s="47"/>
      <c r="J10" s="46"/>
      <c r="K10" s="47"/>
    </row>
    <row r="11" spans="1:11" s="41" customFormat="1" ht="18.75" customHeight="1">
      <c r="A11" s="514" t="s">
        <v>43</v>
      </c>
      <c r="B11" s="544"/>
      <c r="C11" s="545"/>
      <c r="D11" s="11">
        <v>4501</v>
      </c>
      <c r="E11" s="11">
        <v>3349</v>
      </c>
      <c r="F11" s="44">
        <f>E11/D11*100</f>
        <v>74.40568762497223</v>
      </c>
      <c r="H11" s="47"/>
      <c r="I11" s="47"/>
      <c r="J11" s="46"/>
      <c r="K11" s="47"/>
    </row>
    <row r="12" spans="1:6" s="41" customFormat="1" ht="18.75" customHeight="1">
      <c r="A12" s="561" t="s">
        <v>44</v>
      </c>
      <c r="B12" s="561"/>
      <c r="C12" s="562"/>
      <c r="D12" s="75"/>
      <c r="E12" s="75"/>
      <c r="F12" s="307"/>
    </row>
    <row r="13" spans="1:6" s="49" customFormat="1" ht="18.75" customHeight="1">
      <c r="A13" s="499" t="s">
        <v>64</v>
      </c>
      <c r="B13" s="561" t="s">
        <v>45</v>
      </c>
      <c r="C13" s="562" t="s">
        <v>45</v>
      </c>
      <c r="D13" s="75">
        <v>535</v>
      </c>
      <c r="E13" s="75">
        <v>529</v>
      </c>
      <c r="F13" s="327">
        <f aca="true" t="shared" si="0" ref="F13:F31">E13/D13*100</f>
        <v>98.8785046728972</v>
      </c>
    </row>
    <row r="14" spans="1:6" s="49" customFormat="1" ht="18.75" customHeight="1">
      <c r="A14" s="499" t="s">
        <v>65</v>
      </c>
      <c r="B14" s="561" t="s">
        <v>46</v>
      </c>
      <c r="C14" s="562" t="s">
        <v>46</v>
      </c>
      <c r="D14" s="75">
        <v>6</v>
      </c>
      <c r="E14" s="75">
        <v>5</v>
      </c>
      <c r="F14" s="327">
        <f t="shared" si="0"/>
        <v>83.33333333333334</v>
      </c>
    </row>
    <row r="15" spans="1:6" s="49" customFormat="1" ht="18.75" customHeight="1">
      <c r="A15" s="499" t="s">
        <v>66</v>
      </c>
      <c r="B15" s="561" t="s">
        <v>47</v>
      </c>
      <c r="C15" s="562" t="s">
        <v>47</v>
      </c>
      <c r="D15" s="75">
        <v>2886</v>
      </c>
      <c r="E15" s="75">
        <v>2191</v>
      </c>
      <c r="F15" s="327">
        <f t="shared" si="0"/>
        <v>75.91822591822593</v>
      </c>
    </row>
    <row r="16" spans="1:6" s="49" customFormat="1" ht="18.75" customHeight="1">
      <c r="A16" s="499" t="s">
        <v>67</v>
      </c>
      <c r="B16" s="561" t="s">
        <v>48</v>
      </c>
      <c r="C16" s="562" t="s">
        <v>48</v>
      </c>
      <c r="D16" s="75">
        <v>28</v>
      </c>
      <c r="E16" s="75">
        <v>2</v>
      </c>
      <c r="F16" s="327">
        <f t="shared" si="0"/>
        <v>7.142857142857142</v>
      </c>
    </row>
    <row r="17" spans="1:6" s="49" customFormat="1" ht="18.75" customHeight="1">
      <c r="A17" s="505" t="s">
        <v>68</v>
      </c>
      <c r="B17" s="499" t="s">
        <v>49</v>
      </c>
      <c r="C17" s="500" t="s">
        <v>49</v>
      </c>
      <c r="D17" s="75">
        <v>71</v>
      </c>
      <c r="E17" s="75">
        <v>28</v>
      </c>
      <c r="F17" s="327">
        <f t="shared" si="0"/>
        <v>39.436619718309856</v>
      </c>
    </row>
    <row r="18" spans="1:6" s="49" customFormat="1" ht="18.75" customHeight="1">
      <c r="A18" s="499" t="s">
        <v>69</v>
      </c>
      <c r="B18" s="561" t="s">
        <v>50</v>
      </c>
      <c r="C18" s="562" t="s">
        <v>50</v>
      </c>
      <c r="D18" s="75">
        <v>842</v>
      </c>
      <c r="E18" s="75">
        <v>823</v>
      </c>
      <c r="F18" s="327">
        <f t="shared" si="0"/>
        <v>97.74346793349169</v>
      </c>
    </row>
    <row r="19" spans="1:6" s="49" customFormat="1" ht="18.75" customHeight="1">
      <c r="A19" s="499" t="s">
        <v>70</v>
      </c>
      <c r="B19" s="561" t="s">
        <v>51</v>
      </c>
      <c r="C19" s="562" t="s">
        <v>51</v>
      </c>
      <c r="D19" s="75">
        <v>1770</v>
      </c>
      <c r="E19" s="75">
        <v>1652</v>
      </c>
      <c r="F19" s="327">
        <f t="shared" si="0"/>
        <v>93.33333333333333</v>
      </c>
    </row>
    <row r="20" spans="1:6" s="49" customFormat="1" ht="18.75" customHeight="1">
      <c r="A20" s="499" t="s">
        <v>71</v>
      </c>
      <c r="B20" s="561" t="s">
        <v>52</v>
      </c>
      <c r="C20" s="562" t="s">
        <v>52</v>
      </c>
      <c r="D20" s="75">
        <v>414</v>
      </c>
      <c r="E20" s="75">
        <v>275</v>
      </c>
      <c r="F20" s="327">
        <f t="shared" si="0"/>
        <v>66.42512077294685</v>
      </c>
    </row>
    <row r="21" spans="1:6" s="49" customFormat="1" ht="18.75" customHeight="1">
      <c r="A21" s="499" t="s">
        <v>72</v>
      </c>
      <c r="B21" s="561" t="s">
        <v>53</v>
      </c>
      <c r="C21" s="562" t="s">
        <v>53</v>
      </c>
      <c r="D21" s="75">
        <v>687</v>
      </c>
      <c r="E21" s="75">
        <v>659</v>
      </c>
      <c r="F21" s="327">
        <f t="shared" si="0"/>
        <v>95.92430858806405</v>
      </c>
    </row>
    <row r="22" spans="1:6" s="49" customFormat="1" ht="18.75" customHeight="1">
      <c r="A22" s="499" t="s">
        <v>73</v>
      </c>
      <c r="B22" s="561" t="s">
        <v>54</v>
      </c>
      <c r="C22" s="562" t="s">
        <v>54</v>
      </c>
      <c r="D22" s="75">
        <v>203</v>
      </c>
      <c r="E22" s="75">
        <v>119</v>
      </c>
      <c r="F22" s="327">
        <f t="shared" si="0"/>
        <v>58.620689655172406</v>
      </c>
    </row>
    <row r="23" spans="1:6" s="49" customFormat="1" ht="18.75" customHeight="1">
      <c r="A23" s="499" t="s">
        <v>74</v>
      </c>
      <c r="B23" s="561" t="s">
        <v>55</v>
      </c>
      <c r="C23" s="562" t="s">
        <v>55</v>
      </c>
      <c r="D23" s="75">
        <v>411</v>
      </c>
      <c r="E23" s="75">
        <v>228</v>
      </c>
      <c r="F23" s="327">
        <f t="shared" si="0"/>
        <v>55.47445255474452</v>
      </c>
    </row>
    <row r="24" spans="1:6" s="49" customFormat="1" ht="18.75" customHeight="1">
      <c r="A24" s="499" t="s">
        <v>75</v>
      </c>
      <c r="B24" s="561" t="s">
        <v>56</v>
      </c>
      <c r="C24" s="562" t="s">
        <v>56</v>
      </c>
      <c r="D24" s="75">
        <v>74</v>
      </c>
      <c r="E24" s="75">
        <v>68</v>
      </c>
      <c r="F24" s="327">
        <f t="shared" si="0"/>
        <v>91.8918918918919</v>
      </c>
    </row>
    <row r="25" spans="1:6" s="49" customFormat="1" ht="18.75" customHeight="1">
      <c r="A25" s="499" t="s">
        <v>76</v>
      </c>
      <c r="B25" s="561" t="s">
        <v>57</v>
      </c>
      <c r="C25" s="562" t="s">
        <v>57</v>
      </c>
      <c r="D25" s="75">
        <v>317</v>
      </c>
      <c r="E25" s="75">
        <v>238</v>
      </c>
      <c r="F25" s="327">
        <f t="shared" si="0"/>
        <v>75.0788643533123</v>
      </c>
    </row>
    <row r="26" spans="1:6" s="49" customFormat="1" ht="18.75" customHeight="1">
      <c r="A26" s="499" t="s">
        <v>77</v>
      </c>
      <c r="B26" s="561" t="s">
        <v>58</v>
      </c>
      <c r="C26" s="562" t="s">
        <v>58</v>
      </c>
      <c r="D26" s="75">
        <v>231</v>
      </c>
      <c r="E26" s="75">
        <v>194</v>
      </c>
      <c r="F26" s="327">
        <f t="shared" si="0"/>
        <v>83.98268398268398</v>
      </c>
    </row>
    <row r="27" spans="1:6" s="49" customFormat="1" ht="18.75" customHeight="1">
      <c r="A27" s="505" t="s">
        <v>59</v>
      </c>
      <c r="B27" s="499"/>
      <c r="C27" s="500"/>
      <c r="D27" s="75">
        <v>343</v>
      </c>
      <c r="E27" s="212">
        <v>0</v>
      </c>
      <c r="F27" s="328">
        <f t="shared" si="0"/>
        <v>0</v>
      </c>
    </row>
    <row r="28" spans="1:6" s="49" customFormat="1" ht="18.75" customHeight="1">
      <c r="A28" s="499" t="s">
        <v>78</v>
      </c>
      <c r="B28" s="561" t="s">
        <v>60</v>
      </c>
      <c r="C28" s="562" t="s">
        <v>60</v>
      </c>
      <c r="D28" s="76">
        <v>605</v>
      </c>
      <c r="E28" s="75">
        <v>208</v>
      </c>
      <c r="F28" s="327">
        <f t="shared" si="0"/>
        <v>34.3801652892562</v>
      </c>
    </row>
    <row r="29" spans="1:6" s="49" customFormat="1" ht="18.75" customHeight="1">
      <c r="A29" s="501" t="s">
        <v>79</v>
      </c>
      <c r="B29" s="559" t="s">
        <v>61</v>
      </c>
      <c r="C29" s="560" t="s">
        <v>61</v>
      </c>
      <c r="D29" s="76">
        <v>355</v>
      </c>
      <c r="E29" s="75">
        <v>157</v>
      </c>
      <c r="F29" s="327">
        <f t="shared" si="0"/>
        <v>44.225352112676056</v>
      </c>
    </row>
    <row r="30" spans="1:6" s="49" customFormat="1" ht="18.75" customHeight="1">
      <c r="A30" s="499" t="s">
        <v>80</v>
      </c>
      <c r="B30" s="561" t="s">
        <v>62</v>
      </c>
      <c r="C30" s="562" t="s">
        <v>62</v>
      </c>
      <c r="D30" s="76">
        <v>98</v>
      </c>
      <c r="E30" s="75">
        <v>76</v>
      </c>
      <c r="F30" s="327">
        <f t="shared" si="0"/>
        <v>77.55102040816327</v>
      </c>
    </row>
    <row r="31" spans="1:6" s="49" customFormat="1" ht="18.75" customHeight="1">
      <c r="A31" s="503" t="s">
        <v>81</v>
      </c>
      <c r="B31" s="563" t="s">
        <v>63</v>
      </c>
      <c r="C31" s="564" t="s">
        <v>63</v>
      </c>
      <c r="D31" s="77">
        <v>528</v>
      </c>
      <c r="E31" s="78">
        <v>513</v>
      </c>
      <c r="F31" s="329">
        <f t="shared" si="0"/>
        <v>97.1590909090909</v>
      </c>
    </row>
    <row r="32" spans="1:7" ht="19.5" customHeight="1">
      <c r="A32" s="567" t="s">
        <v>11</v>
      </c>
      <c r="B32" s="568"/>
      <c r="C32" s="447" t="s">
        <v>168</v>
      </c>
      <c r="D32" s="448"/>
      <c r="E32" s="448"/>
      <c r="F32" s="448"/>
      <c r="G32" s="448"/>
    </row>
    <row r="33" spans="1:7" ht="19.5" customHeight="1">
      <c r="A33" s="567" t="s">
        <v>2</v>
      </c>
      <c r="B33" s="568"/>
      <c r="C33" s="447" t="s">
        <v>169</v>
      </c>
      <c r="D33" s="448"/>
      <c r="E33" s="448"/>
      <c r="F33" s="448"/>
      <c r="G33" s="448"/>
    </row>
    <row r="34" spans="1:7" ht="19.5" customHeight="1">
      <c r="A34" s="285"/>
      <c r="B34" s="286"/>
      <c r="C34" s="449" t="s">
        <v>170</v>
      </c>
      <c r="D34" s="447"/>
      <c r="E34" s="447"/>
      <c r="F34" s="447"/>
      <c r="G34" s="447"/>
    </row>
    <row r="35" spans="1:6" ht="19.5" customHeight="1">
      <c r="A35" s="285"/>
      <c r="B35" s="286"/>
      <c r="C35" s="285"/>
      <c r="D35" s="286"/>
      <c r="E35" s="286"/>
      <c r="F35" s="286"/>
    </row>
    <row r="36" spans="1:6" ht="19.5" customHeight="1">
      <c r="A36" s="570"/>
      <c r="B36" s="571"/>
      <c r="C36" s="571"/>
      <c r="D36" s="571"/>
      <c r="E36" s="571"/>
      <c r="F36" s="571"/>
    </row>
    <row r="37" spans="1:7" s="56" customFormat="1" ht="60.75" customHeight="1">
      <c r="A37" s="287"/>
      <c r="B37" s="440" t="s">
        <v>171</v>
      </c>
      <c r="C37" s="440"/>
      <c r="D37" s="440"/>
      <c r="E37" s="440"/>
      <c r="F37" s="440"/>
      <c r="G37" s="440"/>
    </row>
    <row r="38" s="57" customFormat="1" ht="19.5" customHeight="1">
      <c r="F38" s="281"/>
    </row>
    <row r="39" spans="1:6" s="59" customFormat="1" ht="19.5" customHeight="1">
      <c r="A39" s="71" t="s">
        <v>12</v>
      </c>
      <c r="B39" s="27" t="s">
        <v>172</v>
      </c>
      <c r="C39" s="27"/>
      <c r="D39" s="27"/>
      <c r="E39" s="27"/>
      <c r="F39" s="27"/>
    </row>
    <row r="40" spans="2:6" s="59" customFormat="1" ht="34.5" customHeight="1">
      <c r="B40" s="444" t="s">
        <v>173</v>
      </c>
      <c r="C40" s="444"/>
      <c r="D40" s="444"/>
      <c r="E40" s="444"/>
      <c r="F40" s="444"/>
    </row>
    <row r="41" spans="2:6" s="59" customFormat="1" ht="13.5" customHeight="1">
      <c r="B41" s="444"/>
      <c r="C41" s="444"/>
      <c r="D41" s="444"/>
      <c r="E41" s="444"/>
      <c r="F41" s="444"/>
    </row>
    <row r="42" spans="3:6" s="59" customFormat="1" ht="19.5" customHeight="1">
      <c r="C42" s="60"/>
      <c r="D42" s="60"/>
      <c r="E42" s="60"/>
      <c r="F42" s="60"/>
    </row>
    <row r="43" spans="1:6" s="59" customFormat="1" ht="19.5" customHeight="1">
      <c r="A43" s="71" t="s">
        <v>13</v>
      </c>
      <c r="B43" s="27" t="s">
        <v>174</v>
      </c>
      <c r="C43" s="27"/>
      <c r="D43" s="27"/>
      <c r="E43" s="27"/>
      <c r="F43" s="27"/>
    </row>
    <row r="44" spans="2:6" s="59" customFormat="1" ht="19.5" customHeight="1">
      <c r="B44" s="444" t="s">
        <v>175</v>
      </c>
      <c r="C44" s="444"/>
      <c r="D44" s="444"/>
      <c r="E44" s="444"/>
      <c r="F44" s="444"/>
    </row>
    <row r="45" spans="2:6" s="59" customFormat="1" ht="19.5" customHeight="1">
      <c r="B45" s="444"/>
      <c r="C45" s="444"/>
      <c r="D45" s="444"/>
      <c r="E45" s="444"/>
      <c r="F45" s="444"/>
    </row>
    <row r="46" spans="2:6" s="59" customFormat="1" ht="19.5" customHeight="1">
      <c r="B46" s="270"/>
      <c r="C46" s="270"/>
      <c r="D46" s="270"/>
      <c r="E46" s="270"/>
      <c r="F46" s="270"/>
    </row>
    <row r="47" spans="1:6" s="59" customFormat="1" ht="19.5" customHeight="1">
      <c r="A47" s="71" t="s">
        <v>14</v>
      </c>
      <c r="B47" s="27" t="s">
        <v>205</v>
      </c>
      <c r="C47" s="27"/>
      <c r="D47" s="27"/>
      <c r="E47" s="27"/>
      <c r="F47" s="27"/>
    </row>
    <row r="48" spans="2:6" s="59" customFormat="1" ht="38.25" customHeight="1">
      <c r="B48" s="445" t="s">
        <v>176</v>
      </c>
      <c r="C48" s="445"/>
      <c r="D48" s="445"/>
      <c r="E48" s="445"/>
      <c r="F48" s="445"/>
    </row>
    <row r="49" spans="2:6" s="59" customFormat="1" ht="42.75" customHeight="1">
      <c r="B49" s="446" t="s">
        <v>198</v>
      </c>
      <c r="C49" s="446"/>
      <c r="D49" s="446"/>
      <c r="E49" s="446"/>
      <c r="F49" s="446"/>
    </row>
    <row r="50" spans="4:6" s="59" customFormat="1" ht="19.5" customHeight="1">
      <c r="D50" s="79"/>
      <c r="E50" s="79"/>
      <c r="F50" s="79"/>
    </row>
    <row r="51" spans="1:2" s="59" customFormat="1" ht="19.5" customHeight="1">
      <c r="A51" s="73" t="s">
        <v>17</v>
      </c>
      <c r="B51" s="27" t="s">
        <v>122</v>
      </c>
    </row>
    <row r="52" spans="2:7" s="59" customFormat="1" ht="19.5" customHeight="1">
      <c r="B52" s="72" t="s">
        <v>15</v>
      </c>
      <c r="C52" s="444" t="s">
        <v>177</v>
      </c>
      <c r="D52" s="444"/>
      <c r="E52" s="444"/>
      <c r="F52" s="444"/>
      <c r="G52" s="444"/>
    </row>
    <row r="53" spans="2:7" s="59" customFormat="1" ht="90" customHeight="1">
      <c r="B53" s="72" t="s">
        <v>16</v>
      </c>
      <c r="C53" s="445" t="s">
        <v>178</v>
      </c>
      <c r="D53" s="445"/>
      <c r="E53" s="445"/>
      <c r="F53" s="445"/>
      <c r="G53" s="445"/>
    </row>
    <row r="54" s="59" customFormat="1" ht="19.5" customHeight="1"/>
    <row r="55" spans="1:6" s="59" customFormat="1" ht="19.5" customHeight="1">
      <c r="A55" s="73" t="s">
        <v>18</v>
      </c>
      <c r="B55" s="27" t="s">
        <v>209</v>
      </c>
      <c r="C55" s="27"/>
      <c r="D55" s="27"/>
      <c r="E55" s="27"/>
      <c r="F55" s="27"/>
    </row>
    <row r="56" spans="2:6" s="59" customFormat="1" ht="32.25" customHeight="1">
      <c r="B56" s="446" t="s">
        <v>179</v>
      </c>
      <c r="C56" s="446"/>
      <c r="D56" s="446"/>
      <c r="E56" s="446"/>
      <c r="F56" s="446"/>
    </row>
    <row r="57" spans="2:6" s="59" customFormat="1" ht="19.5" customHeight="1">
      <c r="B57" s="446"/>
      <c r="C57" s="446"/>
      <c r="D57" s="446"/>
      <c r="E57" s="446"/>
      <c r="F57" s="446"/>
    </row>
    <row r="58" spans="2:6" s="59" customFormat="1" ht="19.5" customHeight="1">
      <c r="B58" s="271"/>
      <c r="C58" s="271"/>
      <c r="D58" s="271"/>
      <c r="E58" s="271"/>
      <c r="F58" s="271"/>
    </row>
    <row r="59" spans="1:6" s="59" customFormat="1" ht="19.5" customHeight="1">
      <c r="A59" s="73" t="s">
        <v>19</v>
      </c>
      <c r="B59" s="33" t="s">
        <v>180</v>
      </c>
      <c r="C59" s="27"/>
      <c r="D59" s="27"/>
      <c r="E59" s="27"/>
      <c r="F59" s="27"/>
    </row>
    <row r="60" spans="2:6" s="59" customFormat="1" ht="63.75" customHeight="1">
      <c r="B60" s="441" t="s">
        <v>181</v>
      </c>
      <c r="C60" s="441"/>
      <c r="D60" s="441"/>
      <c r="E60" s="441"/>
      <c r="F60" s="441"/>
    </row>
    <row r="61" s="57" customFormat="1" ht="19.5" customHeight="1"/>
    <row r="62" spans="3:6" s="57" customFormat="1" ht="19.5" customHeight="1">
      <c r="C62" s="497"/>
      <c r="D62" s="498"/>
      <c r="E62" s="498"/>
      <c r="F62" s="498"/>
    </row>
    <row r="63" s="57" customFormat="1" ht="19.5" customHeight="1"/>
    <row r="64" s="282" customFormat="1" ht="19.5" customHeight="1"/>
    <row r="65" spans="1:6" s="282" customFormat="1" ht="19.5" customHeight="1">
      <c r="A65" s="495"/>
      <c r="B65" s="496"/>
      <c r="C65" s="496"/>
      <c r="D65" s="496"/>
      <c r="E65" s="496"/>
      <c r="F65" s="496"/>
    </row>
    <row r="66" s="282" customFormat="1" ht="19.5" customHeight="1"/>
    <row r="67" s="282" customFormat="1" ht="19.5" customHeight="1"/>
    <row r="68" s="282" customFormat="1" ht="19.5" customHeight="1"/>
    <row r="69" s="282" customFormat="1" ht="19.5" customHeight="1"/>
    <row r="70" s="282" customFormat="1" ht="19.5" customHeight="1"/>
    <row r="71" s="282" customFormat="1" ht="19.5" customHeight="1"/>
    <row r="72" s="282" customFormat="1" ht="19.5" customHeight="1"/>
    <row r="73" s="282" customFormat="1" ht="19.5" customHeight="1"/>
    <row r="74" s="282" customFormat="1" ht="19.5" customHeight="1"/>
    <row r="75" s="282" customFormat="1" ht="19.5" customHeight="1"/>
    <row r="76" s="282" customFormat="1" ht="19.5" customHeight="1"/>
    <row r="77" s="282" customFormat="1" ht="19.5" customHeight="1"/>
    <row r="78" s="282" customFormat="1" ht="19.5" customHeight="1"/>
    <row r="79" s="282" customFormat="1" ht="19.5" customHeight="1"/>
    <row r="80" s="282" customFormat="1" ht="19.5" customHeight="1"/>
  </sheetData>
  <sheetProtection/>
  <mergeCells count="49">
    <mergeCell ref="A8:C8"/>
    <mergeCell ref="B40:F41"/>
    <mergeCell ref="B44:F45"/>
    <mergeCell ref="B48:F48"/>
    <mergeCell ref="B49:F49"/>
    <mergeCell ref="A36:F36"/>
    <mergeCell ref="A21:C21"/>
    <mergeCell ref="A33:B33"/>
    <mergeCell ref="A9:C9"/>
    <mergeCell ref="A10:C10"/>
    <mergeCell ref="A1:B1"/>
    <mergeCell ref="A2:B2"/>
    <mergeCell ref="A3:F4"/>
    <mergeCell ref="D6:D7"/>
    <mergeCell ref="A6:C7"/>
    <mergeCell ref="B5:E5"/>
    <mergeCell ref="E6:E7"/>
    <mergeCell ref="F2:G2"/>
    <mergeCell ref="A11:C11"/>
    <mergeCell ref="A16:C16"/>
    <mergeCell ref="A22:C22"/>
    <mergeCell ref="A31:C31"/>
    <mergeCell ref="A26:C26"/>
    <mergeCell ref="A25:C25"/>
    <mergeCell ref="A28:C28"/>
    <mergeCell ref="A29:C29"/>
    <mergeCell ref="A12:C12"/>
    <mergeCell ref="A17:C17"/>
    <mergeCell ref="A18:C18"/>
    <mergeCell ref="A19:C19"/>
    <mergeCell ref="A20:C20"/>
    <mergeCell ref="A15:C15"/>
    <mergeCell ref="A13:C13"/>
    <mergeCell ref="A14:C14"/>
    <mergeCell ref="A24:C24"/>
    <mergeCell ref="A23:C23"/>
    <mergeCell ref="A32:B32"/>
    <mergeCell ref="C32:G32"/>
    <mergeCell ref="C33:G33"/>
    <mergeCell ref="A30:C30"/>
    <mergeCell ref="A27:C27"/>
    <mergeCell ref="C52:G52"/>
    <mergeCell ref="C53:G53"/>
    <mergeCell ref="B56:F57"/>
    <mergeCell ref="C34:G34"/>
    <mergeCell ref="B37:G37"/>
    <mergeCell ref="A65:F65"/>
    <mergeCell ref="C62:F62"/>
    <mergeCell ref="B60:F60"/>
  </mergeCells>
  <printOptions horizontalCentered="1"/>
  <pageMargins left="0.3937007874015748" right="0.3937007874015748" top="0.984251968503937" bottom="0.3937007874015748" header="0" footer="0"/>
  <pageSetup horizontalDpi="600" verticalDpi="600" orientation="portrait" paperSize="9" r:id="rId1"/>
  <rowBreaks count="1" manualBreakCount="1">
    <brk id="36" max="255" man="1"/>
  </rowBreaks>
</worksheet>
</file>

<file path=xl/worksheets/sheet17.xml><?xml version="1.0" encoding="utf-8"?>
<worksheet xmlns="http://schemas.openxmlformats.org/spreadsheetml/2006/main" xmlns:r="http://schemas.openxmlformats.org/officeDocument/2006/relationships">
  <dimension ref="A1:G66"/>
  <sheetViews>
    <sheetView zoomScale="50" zoomScaleNormal="50" zoomScalePageLayoutView="0" workbookViewId="0" topLeftCell="A1">
      <selection activeCell="A1" sqref="A1:IV16384"/>
    </sheetView>
  </sheetViews>
  <sheetFormatPr defaultColWidth="9.00390625" defaultRowHeight="16.5"/>
  <cols>
    <col min="1" max="1" width="5.125" style="35" customWidth="1"/>
    <col min="2" max="2" width="17.75390625" style="35" customWidth="1"/>
    <col min="3" max="3" width="85.625" style="35" customWidth="1"/>
    <col min="4" max="4" width="18.125" style="35" customWidth="1"/>
    <col min="5" max="5" width="17.50390625" style="35" customWidth="1"/>
    <col min="6" max="6" width="22.00390625" style="35" customWidth="1"/>
    <col min="7" max="16384" width="9.00390625" style="35" customWidth="1"/>
  </cols>
  <sheetData>
    <row r="1" spans="1:7" s="22" customFormat="1" ht="16.5" customHeight="1">
      <c r="A1" s="463" t="s">
        <v>201</v>
      </c>
      <c r="B1" s="463"/>
      <c r="C1" s="272"/>
      <c r="E1" s="273" t="s">
        <v>217</v>
      </c>
      <c r="F1" s="273" t="s">
        <v>213</v>
      </c>
      <c r="G1" s="2"/>
    </row>
    <row r="2" spans="1:7" s="22" customFormat="1" ht="16.5" customHeight="1">
      <c r="A2" s="464" t="s">
        <v>215</v>
      </c>
      <c r="B2" s="463"/>
      <c r="C2" s="116" t="s">
        <v>218</v>
      </c>
      <c r="D2" s="74"/>
      <c r="E2" s="273" t="s">
        <v>216</v>
      </c>
      <c r="F2" s="480" t="s">
        <v>214</v>
      </c>
      <c r="G2" s="481"/>
    </row>
    <row r="3" spans="1:6" s="37" customFormat="1" ht="25.5" customHeight="1">
      <c r="A3" s="569" t="s">
        <v>93</v>
      </c>
      <c r="B3" s="550"/>
      <c r="C3" s="550"/>
      <c r="D3" s="550"/>
      <c r="E3" s="550"/>
      <c r="F3" s="550"/>
    </row>
    <row r="4" spans="1:6" ht="25.5" customHeight="1">
      <c r="A4" s="550"/>
      <c r="B4" s="550"/>
      <c r="C4" s="550"/>
      <c r="D4" s="550"/>
      <c r="E4" s="550"/>
      <c r="F4" s="550"/>
    </row>
    <row r="5" spans="1:6" s="39" customFormat="1" ht="29.25" customHeight="1">
      <c r="A5" s="38"/>
      <c r="B5" s="509" t="s">
        <v>90</v>
      </c>
      <c r="C5" s="509"/>
      <c r="D5" s="509"/>
      <c r="E5" s="509"/>
      <c r="F5" s="5" t="s">
        <v>82</v>
      </c>
    </row>
    <row r="6" spans="1:6" s="41" customFormat="1" ht="18" customHeight="1">
      <c r="A6" s="469" t="s">
        <v>83</v>
      </c>
      <c r="B6" s="470"/>
      <c r="C6" s="471"/>
      <c r="D6" s="474" t="s">
        <v>92</v>
      </c>
      <c r="E6" s="510" t="s">
        <v>40</v>
      </c>
      <c r="F6" s="40"/>
    </row>
    <row r="7" spans="1:6" s="41" customFormat="1" ht="21.75" customHeight="1">
      <c r="A7" s="472"/>
      <c r="B7" s="472"/>
      <c r="C7" s="473"/>
      <c r="D7" s="475"/>
      <c r="E7" s="511"/>
      <c r="F7" s="66" t="s">
        <v>91</v>
      </c>
    </row>
    <row r="8" spans="1:6" s="41" customFormat="1" ht="18.75" customHeight="1">
      <c r="A8" s="513" t="s">
        <v>41</v>
      </c>
      <c r="B8" s="565"/>
      <c r="C8" s="566"/>
      <c r="D8" s="75">
        <v>10294</v>
      </c>
      <c r="E8" s="80">
        <v>7939</v>
      </c>
      <c r="F8" s="323">
        <f>(E8*1000)/(D8*1000)*100</f>
        <v>77.12259568680786</v>
      </c>
    </row>
    <row r="9" spans="1:6" s="41" customFormat="1" ht="18.75" customHeight="1">
      <c r="A9" s="514" t="s">
        <v>94</v>
      </c>
      <c r="B9" s="514"/>
      <c r="C9" s="545"/>
      <c r="D9" s="81"/>
      <c r="E9" s="82"/>
      <c r="F9" s="307"/>
    </row>
    <row r="10" spans="1:6" s="41" customFormat="1" ht="18.75" customHeight="1">
      <c r="A10" s="514" t="s">
        <v>42</v>
      </c>
      <c r="B10" s="544"/>
      <c r="C10" s="545"/>
      <c r="D10" s="83">
        <v>5868</v>
      </c>
      <c r="E10" s="84">
        <v>4614</v>
      </c>
      <c r="F10" s="323">
        <f>(E10*1000)/(D10*1000)*100</f>
        <v>78.62985685071575</v>
      </c>
    </row>
    <row r="11" spans="1:6" s="41" customFormat="1" ht="18.75" customHeight="1">
      <c r="A11" s="514" t="s">
        <v>43</v>
      </c>
      <c r="B11" s="544"/>
      <c r="C11" s="545"/>
      <c r="D11" s="83">
        <v>4426</v>
      </c>
      <c r="E11" s="84">
        <v>3325</v>
      </c>
      <c r="F11" s="323">
        <f>(E11*1000)/(D11*1000)*100</f>
        <v>75.12426570266607</v>
      </c>
    </row>
    <row r="12" spans="1:6" s="41" customFormat="1" ht="18.75" customHeight="1">
      <c r="A12" s="514" t="s">
        <v>44</v>
      </c>
      <c r="B12" s="514"/>
      <c r="C12" s="515"/>
      <c r="D12" s="85"/>
      <c r="E12" s="85"/>
      <c r="F12" s="307"/>
    </row>
    <row r="13" spans="1:6" s="49" customFormat="1" ht="18.75" customHeight="1">
      <c r="A13" s="542" t="s">
        <v>64</v>
      </c>
      <c r="B13" s="514" t="s">
        <v>45</v>
      </c>
      <c r="C13" s="515" t="s">
        <v>45</v>
      </c>
      <c r="D13" s="76">
        <v>543</v>
      </c>
      <c r="E13" s="75">
        <v>538</v>
      </c>
      <c r="F13" s="323">
        <f aca="true" t="shared" si="0" ref="F13:F31">(E13*1000)/(D13*1000)*100</f>
        <v>99.0791896869245</v>
      </c>
    </row>
    <row r="14" spans="1:6" s="49" customFormat="1" ht="18.75" customHeight="1">
      <c r="A14" s="542" t="s">
        <v>65</v>
      </c>
      <c r="B14" s="514" t="s">
        <v>46</v>
      </c>
      <c r="C14" s="515" t="s">
        <v>46</v>
      </c>
      <c r="D14" s="76">
        <v>6</v>
      </c>
      <c r="E14" s="75">
        <v>5</v>
      </c>
      <c r="F14" s="323">
        <f t="shared" si="0"/>
        <v>83.33333333333334</v>
      </c>
    </row>
    <row r="15" spans="1:6" s="49" customFormat="1" ht="18.75" customHeight="1">
      <c r="A15" s="542" t="s">
        <v>66</v>
      </c>
      <c r="B15" s="514" t="s">
        <v>47</v>
      </c>
      <c r="C15" s="515" t="s">
        <v>47</v>
      </c>
      <c r="D15" s="76">
        <v>2842</v>
      </c>
      <c r="E15" s="75">
        <v>2180</v>
      </c>
      <c r="F15" s="323">
        <f t="shared" si="0"/>
        <v>76.70654468684025</v>
      </c>
    </row>
    <row r="16" spans="1:6" s="49" customFormat="1" ht="18.75" customHeight="1">
      <c r="A16" s="542" t="s">
        <v>67</v>
      </c>
      <c r="B16" s="514" t="s">
        <v>48</v>
      </c>
      <c r="C16" s="515" t="s">
        <v>48</v>
      </c>
      <c r="D16" s="76">
        <v>28</v>
      </c>
      <c r="E16" s="75">
        <v>3</v>
      </c>
      <c r="F16" s="323">
        <f t="shared" si="0"/>
        <v>10.714285714285714</v>
      </c>
    </row>
    <row r="17" spans="1:6" s="49" customFormat="1" ht="18.75" customHeight="1">
      <c r="A17" s="546" t="s">
        <v>68</v>
      </c>
      <c r="B17" s="542" t="s">
        <v>49</v>
      </c>
      <c r="C17" s="543" t="s">
        <v>49</v>
      </c>
      <c r="D17" s="76">
        <v>65</v>
      </c>
      <c r="E17" s="75">
        <v>23</v>
      </c>
      <c r="F17" s="323">
        <f t="shared" si="0"/>
        <v>35.38461538461539</v>
      </c>
    </row>
    <row r="18" spans="1:6" s="49" customFormat="1" ht="18.75" customHeight="1">
      <c r="A18" s="542" t="s">
        <v>69</v>
      </c>
      <c r="B18" s="514" t="s">
        <v>50</v>
      </c>
      <c r="C18" s="515" t="s">
        <v>50</v>
      </c>
      <c r="D18" s="76">
        <v>846</v>
      </c>
      <c r="E18" s="75">
        <v>827</v>
      </c>
      <c r="F18" s="323">
        <f t="shared" si="0"/>
        <v>97.75413711583924</v>
      </c>
    </row>
    <row r="19" spans="1:6" s="49" customFormat="1" ht="18.75" customHeight="1">
      <c r="A19" s="542" t="s">
        <v>70</v>
      </c>
      <c r="B19" s="514" t="s">
        <v>51</v>
      </c>
      <c r="C19" s="515" t="s">
        <v>51</v>
      </c>
      <c r="D19" s="76">
        <v>1782</v>
      </c>
      <c r="E19" s="75">
        <v>1667</v>
      </c>
      <c r="F19" s="323">
        <f t="shared" si="0"/>
        <v>93.54657687991022</v>
      </c>
    </row>
    <row r="20" spans="1:6" s="49" customFormat="1" ht="18.75" customHeight="1">
      <c r="A20" s="542" t="s">
        <v>71</v>
      </c>
      <c r="B20" s="514" t="s">
        <v>52</v>
      </c>
      <c r="C20" s="515" t="s">
        <v>52</v>
      </c>
      <c r="D20" s="76">
        <v>415</v>
      </c>
      <c r="E20" s="75">
        <v>281</v>
      </c>
      <c r="F20" s="323">
        <f t="shared" si="0"/>
        <v>67.71084337349397</v>
      </c>
    </row>
    <row r="21" spans="1:6" s="49" customFormat="1" ht="18.75" customHeight="1">
      <c r="A21" s="542" t="s">
        <v>72</v>
      </c>
      <c r="B21" s="514" t="s">
        <v>53</v>
      </c>
      <c r="C21" s="515" t="s">
        <v>53</v>
      </c>
      <c r="D21" s="76">
        <v>681</v>
      </c>
      <c r="E21" s="75">
        <v>653</v>
      </c>
      <c r="F21" s="323">
        <f t="shared" si="0"/>
        <v>95.88839941262849</v>
      </c>
    </row>
    <row r="22" spans="1:6" s="49" customFormat="1" ht="18.75" customHeight="1">
      <c r="A22" s="542" t="s">
        <v>73</v>
      </c>
      <c r="B22" s="514" t="s">
        <v>54</v>
      </c>
      <c r="C22" s="515" t="s">
        <v>54</v>
      </c>
      <c r="D22" s="76">
        <v>206</v>
      </c>
      <c r="E22" s="75">
        <v>116</v>
      </c>
      <c r="F22" s="323">
        <f t="shared" si="0"/>
        <v>56.310679611650485</v>
      </c>
    </row>
    <row r="23" spans="1:6" s="49" customFormat="1" ht="18.75" customHeight="1">
      <c r="A23" s="542" t="s">
        <v>74</v>
      </c>
      <c r="B23" s="514" t="s">
        <v>55</v>
      </c>
      <c r="C23" s="515" t="s">
        <v>55</v>
      </c>
      <c r="D23" s="76">
        <v>404</v>
      </c>
      <c r="E23" s="75">
        <v>223</v>
      </c>
      <c r="F23" s="323">
        <f t="shared" si="0"/>
        <v>55.1980198019802</v>
      </c>
    </row>
    <row r="24" spans="1:6" s="49" customFormat="1" ht="18.75" customHeight="1">
      <c r="A24" s="542" t="s">
        <v>75</v>
      </c>
      <c r="B24" s="514" t="s">
        <v>56</v>
      </c>
      <c r="C24" s="515" t="s">
        <v>56</v>
      </c>
      <c r="D24" s="76">
        <v>74</v>
      </c>
      <c r="E24" s="75">
        <v>66</v>
      </c>
      <c r="F24" s="323">
        <f t="shared" si="0"/>
        <v>89.1891891891892</v>
      </c>
    </row>
    <row r="25" spans="1:6" s="49" customFormat="1" ht="18.75" customHeight="1">
      <c r="A25" s="542" t="s">
        <v>76</v>
      </c>
      <c r="B25" s="514" t="s">
        <v>57</v>
      </c>
      <c r="C25" s="515" t="s">
        <v>57</v>
      </c>
      <c r="D25" s="76">
        <v>301</v>
      </c>
      <c r="E25" s="75">
        <v>232</v>
      </c>
      <c r="F25" s="323">
        <f t="shared" si="0"/>
        <v>77.0764119601329</v>
      </c>
    </row>
    <row r="26" spans="1:6" s="49" customFormat="1" ht="18.75" customHeight="1">
      <c r="A26" s="542" t="s">
        <v>77</v>
      </c>
      <c r="B26" s="514" t="s">
        <v>58</v>
      </c>
      <c r="C26" s="515" t="s">
        <v>58</v>
      </c>
      <c r="D26" s="76">
        <v>215</v>
      </c>
      <c r="E26" s="75">
        <v>182</v>
      </c>
      <c r="F26" s="323">
        <f t="shared" si="0"/>
        <v>84.65116279069768</v>
      </c>
    </row>
    <row r="27" spans="1:6" s="49" customFormat="1" ht="18.75" customHeight="1">
      <c r="A27" s="505" t="s">
        <v>59</v>
      </c>
      <c r="B27" s="499"/>
      <c r="C27" s="500"/>
      <c r="D27" s="76">
        <v>332</v>
      </c>
      <c r="E27" s="212">
        <v>0</v>
      </c>
      <c r="F27" s="324">
        <f t="shared" si="0"/>
        <v>0</v>
      </c>
    </row>
    <row r="28" spans="1:6" s="49" customFormat="1" ht="18.75" customHeight="1">
      <c r="A28" s="542" t="s">
        <v>78</v>
      </c>
      <c r="B28" s="514" t="s">
        <v>60</v>
      </c>
      <c r="C28" s="515" t="s">
        <v>60</v>
      </c>
      <c r="D28" s="76">
        <v>588</v>
      </c>
      <c r="E28" s="75">
        <v>210</v>
      </c>
      <c r="F28" s="323">
        <f t="shared" si="0"/>
        <v>35.714285714285715</v>
      </c>
    </row>
    <row r="29" spans="1:6" s="49" customFormat="1" ht="18.75" customHeight="1">
      <c r="A29" s="553" t="s">
        <v>79</v>
      </c>
      <c r="B29" s="575" t="s">
        <v>61</v>
      </c>
      <c r="C29" s="576" t="s">
        <v>61</v>
      </c>
      <c r="D29" s="76">
        <v>340</v>
      </c>
      <c r="E29" s="75">
        <v>147</v>
      </c>
      <c r="F29" s="323">
        <f t="shared" si="0"/>
        <v>43.23529411764706</v>
      </c>
    </row>
    <row r="30" spans="1:6" s="49" customFormat="1" ht="18.75" customHeight="1">
      <c r="A30" s="542" t="s">
        <v>80</v>
      </c>
      <c r="B30" s="514" t="s">
        <v>62</v>
      </c>
      <c r="C30" s="515" t="s">
        <v>62</v>
      </c>
      <c r="D30" s="76">
        <v>101</v>
      </c>
      <c r="E30" s="75">
        <v>79</v>
      </c>
      <c r="F30" s="323">
        <f t="shared" si="0"/>
        <v>78.21782178217822</v>
      </c>
    </row>
    <row r="31" spans="1:6" s="49" customFormat="1" ht="18.75" customHeight="1">
      <c r="A31" s="555" t="s">
        <v>81</v>
      </c>
      <c r="B31" s="573" t="s">
        <v>63</v>
      </c>
      <c r="C31" s="574" t="s">
        <v>63</v>
      </c>
      <c r="D31" s="86">
        <v>523</v>
      </c>
      <c r="E31" s="78">
        <v>507</v>
      </c>
      <c r="F31" s="325">
        <f t="shared" si="0"/>
        <v>96.94072657743786</v>
      </c>
    </row>
    <row r="32" spans="1:6" s="61" customFormat="1" ht="39" customHeight="1">
      <c r="A32" s="572" t="s">
        <v>219</v>
      </c>
      <c r="B32" s="572"/>
      <c r="C32" s="572"/>
      <c r="D32" s="572"/>
      <c r="E32" s="572"/>
      <c r="F32" s="572"/>
    </row>
    <row r="33" spans="1:7" ht="19.5" customHeight="1">
      <c r="A33" s="557" t="s">
        <v>1</v>
      </c>
      <c r="B33" s="558"/>
      <c r="C33" s="447" t="s">
        <v>182</v>
      </c>
      <c r="D33" s="448"/>
      <c r="E33" s="448"/>
      <c r="F33" s="448"/>
      <c r="G33" s="448"/>
    </row>
    <row r="34" spans="1:7" ht="19.5" customHeight="1">
      <c r="A34" s="557" t="s">
        <v>2</v>
      </c>
      <c r="B34" s="558"/>
      <c r="C34" s="447" t="s">
        <v>183</v>
      </c>
      <c r="D34" s="448"/>
      <c r="E34" s="448"/>
      <c r="F34" s="448"/>
      <c r="G34" s="448"/>
    </row>
    <row r="35" spans="1:7" ht="19.5" customHeight="1">
      <c r="A35" s="283"/>
      <c r="B35" s="284"/>
      <c r="C35" s="449" t="s">
        <v>184</v>
      </c>
      <c r="D35" s="447"/>
      <c r="E35" s="447"/>
      <c r="F35" s="447"/>
      <c r="G35" s="447"/>
    </row>
    <row r="36" spans="1:6" ht="19.5" customHeight="1">
      <c r="A36" s="283"/>
      <c r="B36" s="284"/>
      <c r="C36" s="283"/>
      <c r="D36" s="284"/>
      <c r="E36" s="284"/>
      <c r="F36" s="284"/>
    </row>
    <row r="37" spans="1:6" ht="19.5" customHeight="1">
      <c r="A37" s="507"/>
      <c r="B37" s="508"/>
      <c r="C37" s="508"/>
      <c r="D37" s="508"/>
      <c r="E37" s="508"/>
      <c r="F37" s="508"/>
    </row>
    <row r="38" spans="1:7" s="56" customFormat="1" ht="58.5" customHeight="1">
      <c r="A38" s="287"/>
      <c r="B38" s="440" t="s">
        <v>185</v>
      </c>
      <c r="C38" s="440"/>
      <c r="D38" s="440"/>
      <c r="E38" s="440"/>
      <c r="F38" s="440"/>
      <c r="G38" s="440"/>
    </row>
    <row r="39" s="57" customFormat="1" ht="19.5" customHeight="1">
      <c r="F39" s="281"/>
    </row>
    <row r="40" spans="1:6" s="59" customFormat="1" ht="19.5" customHeight="1">
      <c r="A40" s="71" t="s">
        <v>0</v>
      </c>
      <c r="B40" s="27" t="s">
        <v>186</v>
      </c>
      <c r="C40" s="27"/>
      <c r="D40" s="27"/>
      <c r="E40" s="27"/>
      <c r="F40" s="27"/>
    </row>
    <row r="41" spans="2:6" s="59" customFormat="1" ht="34.5" customHeight="1">
      <c r="B41" s="444" t="s">
        <v>187</v>
      </c>
      <c r="C41" s="444"/>
      <c r="D41" s="444"/>
      <c r="E41" s="444"/>
      <c r="F41" s="444"/>
    </row>
    <row r="42" spans="2:6" s="59" customFormat="1" ht="13.5" customHeight="1">
      <c r="B42" s="444"/>
      <c r="C42" s="444"/>
      <c r="D42" s="444"/>
      <c r="E42" s="444"/>
      <c r="F42" s="444"/>
    </row>
    <row r="43" spans="3:6" s="59" customFormat="1" ht="19.5" customHeight="1">
      <c r="C43" s="60"/>
      <c r="D43" s="60"/>
      <c r="E43" s="60"/>
      <c r="F43" s="60"/>
    </row>
    <row r="44" spans="1:6" s="59" customFormat="1" ht="19.5" customHeight="1">
      <c r="A44" s="71" t="s">
        <v>3</v>
      </c>
      <c r="B44" s="27" t="s">
        <v>188</v>
      </c>
      <c r="C44" s="27"/>
      <c r="D44" s="27"/>
      <c r="E44" s="27"/>
      <c r="F44" s="27"/>
    </row>
    <row r="45" spans="2:6" s="59" customFormat="1" ht="19.5" customHeight="1">
      <c r="B45" s="444" t="s">
        <v>189</v>
      </c>
      <c r="C45" s="444"/>
      <c r="D45" s="444"/>
      <c r="E45" s="444"/>
      <c r="F45" s="444"/>
    </row>
    <row r="46" spans="2:6" s="59" customFormat="1" ht="36" customHeight="1">
      <c r="B46" s="444"/>
      <c r="C46" s="444"/>
      <c r="D46" s="444"/>
      <c r="E46" s="444"/>
      <c r="F46" s="444"/>
    </row>
    <row r="47" spans="2:6" s="59" customFormat="1" ht="19.5" customHeight="1">
      <c r="B47" s="270"/>
      <c r="C47" s="270"/>
      <c r="D47" s="270"/>
      <c r="E47" s="270"/>
      <c r="F47" s="270"/>
    </row>
    <row r="48" spans="1:2" s="59" customFormat="1" ht="19.5" customHeight="1">
      <c r="A48" s="71" t="s">
        <v>4</v>
      </c>
      <c r="B48" s="27" t="s">
        <v>210</v>
      </c>
    </row>
    <row r="49" spans="2:7" s="59" customFormat="1" ht="21" customHeight="1">
      <c r="B49" s="72" t="s">
        <v>9</v>
      </c>
      <c r="C49" s="445" t="s">
        <v>190</v>
      </c>
      <c r="D49" s="445"/>
      <c r="E49" s="445"/>
      <c r="F49" s="445"/>
      <c r="G49" s="445"/>
    </row>
    <row r="50" spans="2:7" s="59" customFormat="1" ht="31.5" customHeight="1">
      <c r="B50" s="72" t="s">
        <v>10</v>
      </c>
      <c r="C50" s="446" t="s">
        <v>200</v>
      </c>
      <c r="D50" s="446"/>
      <c r="E50" s="446"/>
      <c r="F50" s="446"/>
      <c r="G50" s="446"/>
    </row>
    <row r="51" spans="4:6" s="59" customFormat="1" ht="19.5" customHeight="1">
      <c r="D51" s="61"/>
      <c r="E51" s="61"/>
      <c r="F51" s="61"/>
    </row>
    <row r="52" spans="1:7" s="59" customFormat="1" ht="19.5" customHeight="1">
      <c r="A52" s="73" t="s">
        <v>5</v>
      </c>
      <c r="B52" s="59" t="s">
        <v>6</v>
      </c>
      <c r="C52" s="27" t="s">
        <v>98</v>
      </c>
      <c r="D52" s="27"/>
      <c r="E52" s="27"/>
      <c r="F52" s="27"/>
      <c r="G52" s="27"/>
    </row>
    <row r="53" spans="2:7" s="59" customFormat="1" ht="19.5" customHeight="1">
      <c r="B53" s="72" t="s">
        <v>9</v>
      </c>
      <c r="C53" s="444" t="s">
        <v>191</v>
      </c>
      <c r="D53" s="444"/>
      <c r="E53" s="444"/>
      <c r="F53" s="444"/>
      <c r="G53" s="444"/>
    </row>
    <row r="54" spans="2:7" s="59" customFormat="1" ht="90.75" customHeight="1">
      <c r="B54" s="72" t="s">
        <v>10</v>
      </c>
      <c r="C54" s="445" t="s">
        <v>199</v>
      </c>
      <c r="D54" s="445"/>
      <c r="E54" s="445"/>
      <c r="F54" s="445"/>
      <c r="G54" s="445"/>
    </row>
    <row r="55" s="59" customFormat="1" ht="19.5" customHeight="1"/>
    <row r="56" spans="1:2" s="59" customFormat="1" ht="19.5" customHeight="1">
      <c r="A56" s="73" t="s">
        <v>7</v>
      </c>
      <c r="B56" s="27" t="s">
        <v>211</v>
      </c>
    </row>
    <row r="57" spans="2:6" s="59" customFormat="1" ht="32.25" customHeight="1">
      <c r="B57" s="446" t="s">
        <v>192</v>
      </c>
      <c r="C57" s="446"/>
      <c r="D57" s="446"/>
      <c r="E57" s="446"/>
      <c r="F57" s="446"/>
    </row>
    <row r="58" spans="2:6" s="59" customFormat="1" ht="19.5" customHeight="1">
      <c r="B58" s="446"/>
      <c r="C58" s="446"/>
      <c r="D58" s="446"/>
      <c r="E58" s="446"/>
      <c r="F58" s="446"/>
    </row>
    <row r="59" spans="2:6" s="59" customFormat="1" ht="19.5" customHeight="1">
      <c r="B59" s="271"/>
      <c r="C59" s="271"/>
      <c r="D59" s="271"/>
      <c r="E59" s="271"/>
      <c r="F59" s="271"/>
    </row>
    <row r="60" spans="1:6" s="59" customFormat="1" ht="19.5" customHeight="1">
      <c r="A60" s="73" t="s">
        <v>8</v>
      </c>
      <c r="B60" s="33" t="s">
        <v>193</v>
      </c>
      <c r="C60" s="27"/>
      <c r="D60" s="27"/>
      <c r="E60" s="27"/>
      <c r="F60" s="27"/>
    </row>
    <row r="61" spans="2:6" s="59" customFormat="1" ht="57" customHeight="1">
      <c r="B61" s="441" t="s">
        <v>194</v>
      </c>
      <c r="C61" s="441"/>
      <c r="D61" s="441"/>
      <c r="E61" s="441"/>
      <c r="F61" s="441"/>
    </row>
    <row r="62" s="57" customFormat="1" ht="19.5" customHeight="1"/>
    <row r="63" spans="3:6" s="57" customFormat="1" ht="19.5" customHeight="1">
      <c r="C63" s="497"/>
      <c r="D63" s="498"/>
      <c r="E63" s="498"/>
      <c r="F63" s="498"/>
    </row>
    <row r="64" s="57" customFormat="1" ht="19.5" customHeight="1"/>
    <row r="65" s="282" customFormat="1" ht="19.5" customHeight="1"/>
    <row r="66" spans="1:6" s="282" customFormat="1" ht="19.5" customHeight="1">
      <c r="A66" s="495"/>
      <c r="B66" s="496"/>
      <c r="C66" s="496"/>
      <c r="D66" s="496"/>
      <c r="E66" s="496"/>
      <c r="F66" s="496"/>
    </row>
    <row r="67" s="282" customFormat="1" ht="19.5" customHeight="1"/>
    <row r="68" s="282" customFormat="1" ht="19.5" customHeight="1"/>
    <row r="69" s="282" customFormat="1" ht="19.5" customHeight="1"/>
    <row r="70" s="282" customFormat="1" ht="19.5" customHeight="1"/>
    <row r="71" s="282" customFormat="1" ht="19.5" customHeight="1"/>
    <row r="72" s="282" customFormat="1" ht="19.5" customHeight="1"/>
    <row r="73" s="282" customFormat="1" ht="19.5" customHeight="1"/>
  </sheetData>
  <sheetProtection/>
  <mergeCells count="50">
    <mergeCell ref="B41:F42"/>
    <mergeCell ref="C34:G34"/>
    <mergeCell ref="A1:B1"/>
    <mergeCell ref="A2:B2"/>
    <mergeCell ref="A30:C30"/>
    <mergeCell ref="A27:C27"/>
    <mergeCell ref="A22:C22"/>
    <mergeCell ref="A29:C29"/>
    <mergeCell ref="A20:C20"/>
    <mergeCell ref="A26:C26"/>
    <mergeCell ref="A24:C24"/>
    <mergeCell ref="A23:C23"/>
    <mergeCell ref="C35:G35"/>
    <mergeCell ref="B38:G38"/>
    <mergeCell ref="A34:B34"/>
    <mergeCell ref="A33:B33"/>
    <mergeCell ref="A32:F32"/>
    <mergeCell ref="A31:C31"/>
    <mergeCell ref="C33:G33"/>
    <mergeCell ref="A28:C28"/>
    <mergeCell ref="A21:C21"/>
    <mergeCell ref="A25:C25"/>
    <mergeCell ref="A14:C14"/>
    <mergeCell ref="A11:C11"/>
    <mergeCell ref="A13:C13"/>
    <mergeCell ref="A16:C16"/>
    <mergeCell ref="A15:C15"/>
    <mergeCell ref="A12:C12"/>
    <mergeCell ref="A17:C17"/>
    <mergeCell ref="A18:C18"/>
    <mergeCell ref="A19:C19"/>
    <mergeCell ref="A66:F66"/>
    <mergeCell ref="C63:F63"/>
    <mergeCell ref="B61:F61"/>
    <mergeCell ref="A37:F37"/>
    <mergeCell ref="B45:F46"/>
    <mergeCell ref="C49:G49"/>
    <mergeCell ref="C50:G50"/>
    <mergeCell ref="C53:G53"/>
    <mergeCell ref="C54:G54"/>
    <mergeCell ref="B57:F58"/>
    <mergeCell ref="A3:F4"/>
    <mergeCell ref="D6:D7"/>
    <mergeCell ref="F2:G2"/>
    <mergeCell ref="A8:C8"/>
    <mergeCell ref="A9:C9"/>
    <mergeCell ref="A10:C10"/>
    <mergeCell ref="A6:C7"/>
    <mergeCell ref="B5:E5"/>
    <mergeCell ref="E6:E7"/>
  </mergeCells>
  <printOptions horizontalCentered="1"/>
  <pageMargins left="0.3937007874015748" right="0.3937007874015748" top="0.984251968503937" bottom="0.3937007874015748" header="0" footer="0"/>
  <pageSetup horizontalDpi="1200" verticalDpi="1200" orientation="portrait" paperSize="9" r:id="rId1"/>
  <rowBreaks count="1" manualBreakCount="1">
    <brk id="37"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F67"/>
  <sheetViews>
    <sheetView zoomScale="50" zoomScaleNormal="50" zoomScalePageLayoutView="0" workbookViewId="0" topLeftCell="A30">
      <selection activeCell="C41" sqref="C41"/>
    </sheetView>
  </sheetViews>
  <sheetFormatPr defaultColWidth="9.00390625" defaultRowHeight="16.5"/>
  <cols>
    <col min="1" max="1" width="5.125" style="225" customWidth="1"/>
    <col min="2" max="2" width="19.50390625" style="225" customWidth="1"/>
    <col min="3" max="3" width="60.375" style="225" customWidth="1"/>
    <col min="4" max="6" width="24.00390625" style="225" customWidth="1"/>
    <col min="7" max="16384" width="9.00390625" style="225" customWidth="1"/>
  </cols>
  <sheetData>
    <row r="1" spans="1:6" ht="16.5" customHeight="1">
      <c r="A1" s="388" t="s">
        <v>225</v>
      </c>
      <c r="B1" s="388"/>
      <c r="E1" s="268" t="s">
        <v>226</v>
      </c>
      <c r="F1" s="226"/>
    </row>
    <row r="2" spans="1:6" ht="16.5" customHeight="1">
      <c r="A2" s="389" t="s">
        <v>227</v>
      </c>
      <c r="B2" s="388"/>
      <c r="C2" s="227" t="s">
        <v>326</v>
      </c>
      <c r="D2" s="228"/>
      <c r="E2" s="268" t="s">
        <v>228</v>
      </c>
      <c r="F2" s="229"/>
    </row>
    <row r="3" spans="1:6" s="230" customFormat="1" ht="27" customHeight="1">
      <c r="A3" s="390" t="s">
        <v>229</v>
      </c>
      <c r="B3" s="391"/>
      <c r="C3" s="391"/>
      <c r="D3" s="391"/>
      <c r="E3" s="391"/>
      <c r="F3" s="391"/>
    </row>
    <row r="4" spans="1:6" ht="27" customHeight="1">
      <c r="A4" s="392"/>
      <c r="B4" s="392"/>
      <c r="C4" s="392"/>
      <c r="D4" s="392"/>
      <c r="E4" s="392"/>
      <c r="F4" s="392"/>
    </row>
    <row r="5" spans="1:6" s="233" customFormat="1" ht="30" customHeight="1">
      <c r="A5" s="231"/>
      <c r="B5" s="393" t="s">
        <v>350</v>
      </c>
      <c r="C5" s="393"/>
      <c r="D5" s="393"/>
      <c r="E5" s="393"/>
      <c r="F5" s="232" t="s">
        <v>351</v>
      </c>
    </row>
    <row r="6" spans="1:6" s="235" customFormat="1" ht="18" customHeight="1">
      <c r="A6" s="394" t="s">
        <v>327</v>
      </c>
      <c r="B6" s="395"/>
      <c r="C6" s="396"/>
      <c r="D6" s="399" t="s">
        <v>352</v>
      </c>
      <c r="E6" s="401" t="s">
        <v>353</v>
      </c>
      <c r="F6" s="234"/>
    </row>
    <row r="7" spans="1:6" s="235" customFormat="1" ht="21.75" customHeight="1">
      <c r="A7" s="397"/>
      <c r="B7" s="397"/>
      <c r="C7" s="398"/>
      <c r="D7" s="400"/>
      <c r="E7" s="402"/>
      <c r="F7" s="288" t="s">
        <v>328</v>
      </c>
    </row>
    <row r="8" spans="1:6" s="235" customFormat="1" ht="20.25" customHeight="1">
      <c r="A8" s="386" t="s">
        <v>329</v>
      </c>
      <c r="B8" s="387"/>
      <c r="C8" s="237"/>
      <c r="D8" s="238">
        <v>11418</v>
      </c>
      <c r="E8" s="239">
        <v>9132</v>
      </c>
      <c r="F8" s="289">
        <v>79.98</v>
      </c>
    </row>
    <row r="9" spans="1:6" s="235" customFormat="1" ht="20.25" customHeight="1">
      <c r="A9" s="376" t="s">
        <v>330</v>
      </c>
      <c r="B9" s="376"/>
      <c r="C9" s="240"/>
      <c r="D9" s="241"/>
      <c r="E9" s="242"/>
      <c r="F9" s="290"/>
    </row>
    <row r="10" spans="1:6" s="235" customFormat="1" ht="20.25" customHeight="1">
      <c r="A10" s="267" t="s">
        <v>331</v>
      </c>
      <c r="B10" s="267"/>
      <c r="C10" s="240"/>
      <c r="D10" s="238">
        <v>6313</v>
      </c>
      <c r="E10" s="243">
        <v>5113</v>
      </c>
      <c r="F10" s="291">
        <v>80.99</v>
      </c>
    </row>
    <row r="11" spans="1:6" s="235" customFormat="1" ht="20.25" customHeight="1">
      <c r="A11" s="267" t="s">
        <v>332</v>
      </c>
      <c r="B11" s="267"/>
      <c r="C11" s="240"/>
      <c r="D11" s="238">
        <v>5105</v>
      </c>
      <c r="E11" s="243">
        <v>4019</v>
      </c>
      <c r="F11" s="291">
        <v>78.73</v>
      </c>
    </row>
    <row r="12" spans="1:6" s="235" customFormat="1" ht="20.25" customHeight="1">
      <c r="A12" s="376" t="s">
        <v>333</v>
      </c>
      <c r="B12" s="376"/>
      <c r="C12" s="377"/>
      <c r="D12" s="244"/>
      <c r="E12" s="245"/>
      <c r="F12" s="291"/>
    </row>
    <row r="13" spans="1:6" s="269" customFormat="1" ht="20.25" customHeight="1">
      <c r="A13" s="354" t="s">
        <v>354</v>
      </c>
      <c r="B13" s="376" t="s">
        <v>355</v>
      </c>
      <c r="C13" s="377" t="s">
        <v>355</v>
      </c>
      <c r="D13" s="238">
        <v>530</v>
      </c>
      <c r="E13" s="246">
        <v>526</v>
      </c>
      <c r="F13" s="291">
        <v>99.25</v>
      </c>
    </row>
    <row r="14" spans="1:6" s="269" customFormat="1" ht="20.25" customHeight="1">
      <c r="A14" s="354" t="s">
        <v>356</v>
      </c>
      <c r="B14" s="376" t="s">
        <v>357</v>
      </c>
      <c r="C14" s="377" t="s">
        <v>357</v>
      </c>
      <c r="D14" s="238">
        <v>3</v>
      </c>
      <c r="E14" s="246">
        <v>3</v>
      </c>
      <c r="F14" s="291">
        <v>100</v>
      </c>
    </row>
    <row r="15" spans="1:6" s="269" customFormat="1" ht="20.25" customHeight="1">
      <c r="A15" s="354" t="s">
        <v>358</v>
      </c>
      <c r="B15" s="376" t="s">
        <v>359</v>
      </c>
      <c r="C15" s="377" t="s">
        <v>359</v>
      </c>
      <c r="D15" s="238">
        <v>3012</v>
      </c>
      <c r="E15" s="246">
        <v>2067</v>
      </c>
      <c r="F15" s="291">
        <v>68.63</v>
      </c>
    </row>
    <row r="16" spans="1:6" s="269" customFormat="1" ht="20.25" customHeight="1">
      <c r="A16" s="354" t="s">
        <v>360</v>
      </c>
      <c r="B16" s="376" t="s">
        <v>361</v>
      </c>
      <c r="C16" s="377" t="s">
        <v>361</v>
      </c>
      <c r="D16" s="238">
        <v>33</v>
      </c>
      <c r="E16" s="246">
        <v>7</v>
      </c>
      <c r="F16" s="291">
        <v>21.21</v>
      </c>
    </row>
    <row r="17" spans="1:6" s="269" customFormat="1" ht="20.25" customHeight="1">
      <c r="A17" s="354" t="s">
        <v>362</v>
      </c>
      <c r="B17" s="376" t="s">
        <v>363</v>
      </c>
      <c r="C17" s="377" t="s">
        <v>363</v>
      </c>
      <c r="D17" s="238">
        <v>84</v>
      </c>
      <c r="E17" s="246">
        <v>38</v>
      </c>
      <c r="F17" s="291">
        <v>45.24</v>
      </c>
    </row>
    <row r="18" spans="1:6" s="269" customFormat="1" ht="20.25" customHeight="1">
      <c r="A18" s="354" t="s">
        <v>364</v>
      </c>
      <c r="B18" s="376" t="s">
        <v>365</v>
      </c>
      <c r="C18" s="377" t="s">
        <v>365</v>
      </c>
      <c r="D18" s="238">
        <v>910</v>
      </c>
      <c r="E18" s="246">
        <v>895</v>
      </c>
      <c r="F18" s="291">
        <v>98.35</v>
      </c>
    </row>
    <row r="19" spans="1:6" s="269" customFormat="1" ht="20.25" customHeight="1">
      <c r="A19" s="354" t="s">
        <v>366</v>
      </c>
      <c r="B19" s="376" t="s">
        <v>367</v>
      </c>
      <c r="C19" s="377" t="s">
        <v>367</v>
      </c>
      <c r="D19" s="238">
        <v>1850</v>
      </c>
      <c r="E19" s="246">
        <v>1813</v>
      </c>
      <c r="F19" s="291">
        <v>98</v>
      </c>
    </row>
    <row r="20" spans="1:6" s="269" customFormat="1" ht="20.25" customHeight="1">
      <c r="A20" s="354" t="s">
        <v>368</v>
      </c>
      <c r="B20" s="376" t="s">
        <v>369</v>
      </c>
      <c r="C20" s="377" t="s">
        <v>369</v>
      </c>
      <c r="D20" s="238">
        <v>475</v>
      </c>
      <c r="E20" s="246">
        <v>381</v>
      </c>
      <c r="F20" s="291">
        <v>80.21</v>
      </c>
    </row>
    <row r="21" spans="1:6" s="269" customFormat="1" ht="20.25" customHeight="1">
      <c r="A21" s="354" t="s">
        <v>370</v>
      </c>
      <c r="B21" s="354" t="s">
        <v>371</v>
      </c>
      <c r="C21" s="355" t="s">
        <v>371</v>
      </c>
      <c r="D21" s="238">
        <v>843</v>
      </c>
      <c r="E21" s="246">
        <v>834</v>
      </c>
      <c r="F21" s="291">
        <v>98.93</v>
      </c>
    </row>
    <row r="22" spans="1:6" s="269" customFormat="1" ht="20.25" customHeight="1">
      <c r="A22" s="354" t="s">
        <v>372</v>
      </c>
      <c r="B22" s="354"/>
      <c r="C22" s="355"/>
      <c r="D22" s="238">
        <v>270</v>
      </c>
      <c r="E22" s="246">
        <v>233</v>
      </c>
      <c r="F22" s="291">
        <v>86.3</v>
      </c>
    </row>
    <row r="23" spans="1:6" s="269" customFormat="1" ht="20.25" customHeight="1">
      <c r="A23" s="354" t="s">
        <v>373</v>
      </c>
      <c r="B23" s="376" t="s">
        <v>374</v>
      </c>
      <c r="C23" s="377" t="s">
        <v>374</v>
      </c>
      <c r="D23" s="238">
        <v>430</v>
      </c>
      <c r="E23" s="246">
        <v>371</v>
      </c>
      <c r="F23" s="291">
        <v>86.28</v>
      </c>
    </row>
    <row r="24" spans="1:6" s="269" customFormat="1" ht="20.25" customHeight="1">
      <c r="A24" s="354" t="s">
        <v>375</v>
      </c>
      <c r="B24" s="376" t="s">
        <v>376</v>
      </c>
      <c r="C24" s="377" t="s">
        <v>376</v>
      </c>
      <c r="D24" s="238">
        <v>104</v>
      </c>
      <c r="E24" s="246">
        <v>103</v>
      </c>
      <c r="F24" s="291">
        <v>99.04</v>
      </c>
    </row>
    <row r="25" spans="1:6" s="269" customFormat="1" ht="20.25" customHeight="1">
      <c r="A25" s="354" t="s">
        <v>377</v>
      </c>
      <c r="B25" s="376" t="s">
        <v>378</v>
      </c>
      <c r="C25" s="377" t="s">
        <v>378</v>
      </c>
      <c r="D25" s="238">
        <v>390</v>
      </c>
      <c r="E25" s="246">
        <v>341</v>
      </c>
      <c r="F25" s="291">
        <v>87.44</v>
      </c>
    </row>
    <row r="26" spans="1:6" s="269" customFormat="1" ht="20.25" customHeight="1">
      <c r="A26" s="354" t="s">
        <v>379</v>
      </c>
      <c r="B26" s="376" t="s">
        <v>380</v>
      </c>
      <c r="C26" s="377" t="s">
        <v>380</v>
      </c>
      <c r="D26" s="238">
        <v>295</v>
      </c>
      <c r="E26" s="246">
        <v>285</v>
      </c>
      <c r="F26" s="291">
        <v>96.61</v>
      </c>
    </row>
    <row r="27" spans="1:6" s="269" customFormat="1" ht="20.25" customHeight="1">
      <c r="A27" s="383" t="s">
        <v>381</v>
      </c>
      <c r="B27" s="384"/>
      <c r="C27" s="385"/>
      <c r="D27" s="238">
        <v>373</v>
      </c>
      <c r="E27" s="246">
        <v>0</v>
      </c>
      <c r="F27" s="291">
        <v>0</v>
      </c>
    </row>
    <row r="28" spans="1:6" s="269" customFormat="1" ht="20.25" customHeight="1">
      <c r="A28" s="354" t="s">
        <v>382</v>
      </c>
      <c r="B28" s="376" t="s">
        <v>383</v>
      </c>
      <c r="C28" s="377" t="s">
        <v>383</v>
      </c>
      <c r="D28" s="238">
        <v>638</v>
      </c>
      <c r="E28" s="246">
        <v>273</v>
      </c>
      <c r="F28" s="291">
        <v>42.79</v>
      </c>
    </row>
    <row r="29" spans="1:6" s="269" customFormat="1" ht="20.25" customHeight="1">
      <c r="A29" s="354" t="s">
        <v>384</v>
      </c>
      <c r="B29" s="376" t="s">
        <v>240</v>
      </c>
      <c r="C29" s="377" t="s">
        <v>240</v>
      </c>
      <c r="D29" s="238">
        <v>505</v>
      </c>
      <c r="E29" s="246">
        <v>308</v>
      </c>
      <c r="F29" s="291">
        <v>60.99</v>
      </c>
    </row>
    <row r="30" spans="1:6" s="269" customFormat="1" ht="20.25" customHeight="1">
      <c r="A30" s="354" t="s">
        <v>385</v>
      </c>
      <c r="B30" s="376" t="s">
        <v>386</v>
      </c>
      <c r="C30" s="377" t="s">
        <v>386</v>
      </c>
      <c r="D30" s="238">
        <v>114</v>
      </c>
      <c r="E30" s="246">
        <v>98</v>
      </c>
      <c r="F30" s="291">
        <v>85.96</v>
      </c>
    </row>
    <row r="31" spans="1:6" s="269" customFormat="1" ht="20.25" customHeight="1">
      <c r="A31" s="378" t="s">
        <v>387</v>
      </c>
      <c r="B31" s="379" t="s">
        <v>388</v>
      </c>
      <c r="C31" s="380" t="s">
        <v>388</v>
      </c>
      <c r="D31" s="247">
        <v>559</v>
      </c>
      <c r="E31" s="248">
        <v>556</v>
      </c>
      <c r="F31" s="292">
        <v>99.46</v>
      </c>
    </row>
    <row r="32" spans="1:4" s="235" customFormat="1" ht="19.5" customHeight="1">
      <c r="A32" s="265" t="s">
        <v>230</v>
      </c>
      <c r="B32" s="265"/>
      <c r="C32" s="249" t="s">
        <v>231</v>
      </c>
      <c r="D32" s="250" t="s">
        <v>232</v>
      </c>
    </row>
    <row r="33" spans="1:5" s="235" customFormat="1" ht="19.5" customHeight="1">
      <c r="A33" s="265"/>
      <c r="B33" s="265"/>
      <c r="C33" s="265"/>
      <c r="D33" s="250" t="s">
        <v>233</v>
      </c>
      <c r="E33" s="265"/>
    </row>
    <row r="34" spans="1:6" ht="19.5" customHeight="1">
      <c r="A34" s="370" t="s">
        <v>234</v>
      </c>
      <c r="B34" s="371"/>
      <c r="C34" s="381" t="s">
        <v>235</v>
      </c>
      <c r="D34" s="382"/>
      <c r="E34" s="382"/>
      <c r="F34" s="382"/>
    </row>
    <row r="35" spans="1:6" ht="63.75" customHeight="1">
      <c r="A35" s="370" t="s">
        <v>236</v>
      </c>
      <c r="B35" s="371"/>
      <c r="C35" s="372" t="s">
        <v>389</v>
      </c>
      <c r="D35" s="373"/>
      <c r="E35" s="373"/>
      <c r="F35" s="373"/>
    </row>
    <row r="36" spans="1:6" ht="19.5" customHeight="1">
      <c r="A36" s="374" t="s">
        <v>39</v>
      </c>
      <c r="B36" s="374"/>
      <c r="C36" s="374"/>
      <c r="D36" s="374"/>
      <c r="E36" s="374"/>
      <c r="F36" s="374"/>
    </row>
    <row r="37" spans="1:6" ht="19.5" customHeight="1">
      <c r="A37" s="266"/>
      <c r="B37" s="266"/>
      <c r="C37" s="266"/>
      <c r="D37" s="266"/>
      <c r="E37" s="266"/>
      <c r="F37" s="266"/>
    </row>
    <row r="38" spans="1:6" ht="19.5" customHeight="1">
      <c r="A38" s="266"/>
      <c r="B38" s="266"/>
      <c r="C38" s="266"/>
      <c r="D38" s="266"/>
      <c r="E38" s="266"/>
      <c r="F38" s="266"/>
    </row>
    <row r="39" spans="1:6" ht="61.5" customHeight="1">
      <c r="A39" s="253"/>
      <c r="B39" s="375" t="s">
        <v>237</v>
      </c>
      <c r="C39" s="375"/>
      <c r="D39" s="375"/>
      <c r="E39" s="375"/>
      <c r="F39" s="375"/>
    </row>
    <row r="40" s="254" customFormat="1" ht="19.5" customHeight="1">
      <c r="F40" s="255"/>
    </row>
    <row r="41" spans="2:3" s="254" customFormat="1" ht="19.5" customHeight="1">
      <c r="B41" s="256" t="s">
        <v>334</v>
      </c>
      <c r="C41" s="254" t="s">
        <v>335</v>
      </c>
    </row>
    <row r="42" spans="3:6" s="254" customFormat="1" ht="19.5" customHeight="1">
      <c r="C42" s="369" t="s">
        <v>336</v>
      </c>
      <c r="D42" s="369"/>
      <c r="E42" s="369"/>
      <c r="F42" s="369"/>
    </row>
    <row r="43" spans="3:6" s="254" customFormat="1" ht="38.25" customHeight="1">
      <c r="C43" s="369"/>
      <c r="D43" s="369"/>
      <c r="E43" s="369"/>
      <c r="F43" s="369"/>
    </row>
    <row r="44" spans="3:6" s="254" customFormat="1" ht="19.5" customHeight="1">
      <c r="C44" s="264"/>
      <c r="D44" s="264"/>
      <c r="E44" s="264"/>
      <c r="F44" s="264"/>
    </row>
    <row r="45" spans="2:3" s="254" customFormat="1" ht="19.5" customHeight="1">
      <c r="B45" s="256" t="s">
        <v>337</v>
      </c>
      <c r="C45" s="254" t="s">
        <v>338</v>
      </c>
    </row>
    <row r="46" spans="3:6" s="254" customFormat="1" ht="19.5" customHeight="1">
      <c r="C46" s="369" t="s">
        <v>339</v>
      </c>
      <c r="D46" s="369"/>
      <c r="E46" s="369"/>
      <c r="F46" s="369"/>
    </row>
    <row r="47" spans="3:6" s="254" customFormat="1" ht="33.75" customHeight="1">
      <c r="C47" s="369"/>
      <c r="D47" s="369"/>
      <c r="E47" s="369"/>
      <c r="F47" s="369"/>
    </row>
    <row r="48" spans="3:6" s="254" customFormat="1" ht="19.5" customHeight="1">
      <c r="C48" s="264"/>
      <c r="D48" s="264"/>
      <c r="E48" s="264"/>
      <c r="F48" s="264"/>
    </row>
    <row r="49" spans="2:3" s="254" customFormat="1" ht="19.5" customHeight="1">
      <c r="B49" s="256" t="s">
        <v>340</v>
      </c>
      <c r="C49" s="254" t="s">
        <v>341</v>
      </c>
    </row>
    <row r="50" spans="2:6" s="254" customFormat="1" ht="39" customHeight="1">
      <c r="B50" s="257" t="s">
        <v>238</v>
      </c>
      <c r="C50" s="367" t="s">
        <v>390</v>
      </c>
      <c r="D50" s="367"/>
      <c r="E50" s="367"/>
      <c r="F50" s="367"/>
    </row>
    <row r="51" spans="2:6" s="254" customFormat="1" ht="37.5" customHeight="1">
      <c r="B51" s="257" t="s">
        <v>239</v>
      </c>
      <c r="C51" s="368" t="s">
        <v>391</v>
      </c>
      <c r="D51" s="368"/>
      <c r="E51" s="368"/>
      <c r="F51" s="368"/>
    </row>
    <row r="52" spans="4:6" s="254" customFormat="1" ht="19.5" customHeight="1">
      <c r="D52" s="264"/>
      <c r="E52" s="264"/>
      <c r="F52" s="264"/>
    </row>
    <row r="53" spans="2:3" s="254" customFormat="1" ht="19.5" customHeight="1">
      <c r="B53" s="258" t="s">
        <v>342</v>
      </c>
      <c r="C53" s="254" t="s">
        <v>343</v>
      </c>
    </row>
    <row r="54" spans="2:6" s="254" customFormat="1" ht="36" customHeight="1">
      <c r="B54" s="257" t="s">
        <v>238</v>
      </c>
      <c r="C54" s="369" t="s">
        <v>392</v>
      </c>
      <c r="D54" s="369"/>
      <c r="E54" s="369"/>
      <c r="F54" s="369"/>
    </row>
    <row r="55" spans="2:6" s="254" customFormat="1" ht="53.25" customHeight="1">
      <c r="B55" s="257" t="s">
        <v>239</v>
      </c>
      <c r="C55" s="367" t="s">
        <v>393</v>
      </c>
      <c r="D55" s="367"/>
      <c r="E55" s="367"/>
      <c r="F55" s="367"/>
    </row>
    <row r="56" s="254" customFormat="1" ht="19.5" customHeight="1"/>
    <row r="57" spans="2:3" s="254" customFormat="1" ht="19.5" customHeight="1">
      <c r="B57" s="258" t="s">
        <v>344</v>
      </c>
      <c r="C57" s="254" t="s">
        <v>345</v>
      </c>
    </row>
    <row r="58" spans="3:6" s="254" customFormat="1" ht="19.5" customHeight="1">
      <c r="C58" s="368" t="s">
        <v>346</v>
      </c>
      <c r="D58" s="368"/>
      <c r="E58" s="368"/>
      <c r="F58" s="368"/>
    </row>
    <row r="59" spans="3:6" s="254" customFormat="1" ht="35.25" customHeight="1">
      <c r="C59" s="368"/>
      <c r="D59" s="368"/>
      <c r="E59" s="368"/>
      <c r="F59" s="368"/>
    </row>
    <row r="60" spans="3:6" s="254" customFormat="1" ht="19.5" customHeight="1">
      <c r="C60" s="264"/>
      <c r="D60" s="264"/>
      <c r="E60" s="264"/>
      <c r="F60" s="264"/>
    </row>
    <row r="61" spans="2:3" s="254" customFormat="1" ht="19.5" customHeight="1">
      <c r="B61" s="258" t="s">
        <v>347</v>
      </c>
      <c r="C61" s="259" t="s">
        <v>348</v>
      </c>
    </row>
    <row r="62" spans="3:6" s="254" customFormat="1" ht="57" customHeight="1">
      <c r="C62" s="367" t="s">
        <v>349</v>
      </c>
      <c r="D62" s="367"/>
      <c r="E62" s="367"/>
      <c r="F62" s="367"/>
    </row>
    <row r="63" s="254" customFormat="1" ht="19.5" customHeight="1"/>
    <row r="64" spans="3:6" s="254" customFormat="1" ht="19.5" customHeight="1">
      <c r="C64" s="365"/>
      <c r="D64" s="365"/>
      <c r="E64" s="365"/>
      <c r="F64" s="365"/>
    </row>
    <row r="65" s="254" customFormat="1" ht="19.5" customHeight="1"/>
    <row r="66" s="254" customFormat="1" ht="19.5" customHeight="1"/>
    <row r="67" spans="1:6" s="254" customFormat="1" ht="19.5" customHeight="1">
      <c r="A67" s="366"/>
      <c r="B67" s="366"/>
      <c r="C67" s="366"/>
      <c r="D67" s="366"/>
      <c r="E67" s="366"/>
      <c r="F67" s="366"/>
    </row>
    <row r="68" s="254" customFormat="1" ht="19.5" customHeight="1"/>
    <row r="69" s="254" customFormat="1" ht="19.5" customHeight="1"/>
    <row r="70" s="254" customFormat="1" ht="19.5" customHeight="1"/>
    <row r="71" s="254" customFormat="1" ht="19.5" customHeight="1"/>
    <row r="72" s="254" customFormat="1" ht="19.5" customHeight="1"/>
    <row r="73" s="254" customFormat="1" ht="19.5" customHeight="1"/>
    <row r="74" s="254" customFormat="1" ht="19.5" customHeight="1"/>
    <row r="75" s="254" customFormat="1" ht="19.5" customHeight="1"/>
    <row r="76" s="254" customFormat="1" ht="19.5" customHeight="1"/>
    <row r="77" s="254" customFormat="1" ht="19.5" customHeight="1"/>
    <row r="78" s="254" customFormat="1" ht="19.5" customHeight="1"/>
    <row r="79" s="254" customFormat="1" ht="19.5" customHeight="1"/>
    <row r="80" s="254" customFormat="1" ht="19.5" customHeight="1"/>
    <row r="81" s="254" customFormat="1" ht="19.5" customHeight="1"/>
    <row r="82" s="254" customFormat="1" ht="19.5" customHeight="1"/>
  </sheetData>
  <sheetProtection/>
  <mergeCells count="45">
    <mergeCell ref="A1:B1"/>
    <mergeCell ref="A2:B2"/>
    <mergeCell ref="A3:F4"/>
    <mergeCell ref="B5:E5"/>
    <mergeCell ref="A6:C7"/>
    <mergeCell ref="D6:D7"/>
    <mergeCell ref="E6:E7"/>
    <mergeCell ref="A8:B8"/>
    <mergeCell ref="A9:B9"/>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4:B34"/>
    <mergeCell ref="C34:F34"/>
    <mergeCell ref="A35:B35"/>
    <mergeCell ref="C35:F35"/>
    <mergeCell ref="A36:F36"/>
    <mergeCell ref="B39:F39"/>
    <mergeCell ref="C42:F43"/>
    <mergeCell ref="C46:F47"/>
    <mergeCell ref="C64:F64"/>
    <mergeCell ref="A67:F67"/>
    <mergeCell ref="C50:F50"/>
    <mergeCell ref="C51:F51"/>
    <mergeCell ref="C54:F54"/>
    <mergeCell ref="C55:F55"/>
    <mergeCell ref="C58:F59"/>
    <mergeCell ref="C62:F62"/>
  </mergeCells>
  <printOptions/>
  <pageMargins left="0.7" right="0.7" top="0.75" bottom="0.75" header="0.3" footer="0.3"/>
  <pageSetup fitToHeight="1"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F67"/>
  <sheetViews>
    <sheetView zoomScale="50" zoomScaleNormal="50" zoomScalePageLayoutView="0" workbookViewId="0" topLeftCell="A1">
      <selection activeCell="D8" sqref="D8"/>
    </sheetView>
  </sheetViews>
  <sheetFormatPr defaultColWidth="9.00390625" defaultRowHeight="16.5"/>
  <cols>
    <col min="1" max="1" width="5.125" style="164" customWidth="1"/>
    <col min="2" max="2" width="19.50390625" style="164" customWidth="1"/>
    <col min="3" max="3" width="86.125" style="164" customWidth="1"/>
    <col min="4" max="6" width="24.00390625" style="164" customWidth="1"/>
    <col min="7" max="16384" width="9.00390625" style="164" customWidth="1"/>
  </cols>
  <sheetData>
    <row r="1" spans="1:6" s="159" customFormat="1" ht="16.5" customHeight="1">
      <c r="A1" s="403" t="s">
        <v>282</v>
      </c>
      <c r="B1" s="403"/>
      <c r="E1" s="197" t="s">
        <v>283</v>
      </c>
      <c r="F1" s="160"/>
    </row>
    <row r="2" spans="1:6" s="159" customFormat="1" ht="16.5" customHeight="1">
      <c r="A2" s="404" t="s">
        <v>284</v>
      </c>
      <c r="B2" s="403"/>
      <c r="C2" s="190" t="s">
        <v>285</v>
      </c>
      <c r="D2" s="161"/>
      <c r="E2" s="197" t="s">
        <v>286</v>
      </c>
      <c r="F2" s="162"/>
    </row>
    <row r="3" spans="1:6" s="163" customFormat="1" ht="27" customHeight="1">
      <c r="A3" s="405" t="s">
        <v>287</v>
      </c>
      <c r="B3" s="406"/>
      <c r="C3" s="406"/>
      <c r="D3" s="406"/>
      <c r="E3" s="406"/>
      <c r="F3" s="406"/>
    </row>
    <row r="4" spans="1:6" ht="27" customHeight="1">
      <c r="A4" s="407"/>
      <c r="B4" s="407"/>
      <c r="C4" s="407"/>
      <c r="D4" s="407"/>
      <c r="E4" s="407"/>
      <c r="F4" s="407"/>
    </row>
    <row r="5" spans="1:6" s="167" customFormat="1" ht="30" customHeight="1">
      <c r="A5" s="165"/>
      <c r="B5" s="408" t="s">
        <v>288</v>
      </c>
      <c r="C5" s="408"/>
      <c r="D5" s="408"/>
      <c r="E5" s="408"/>
      <c r="F5" s="166" t="s">
        <v>289</v>
      </c>
    </row>
    <row r="6" spans="1:6" s="169" customFormat="1" ht="18" customHeight="1">
      <c r="A6" s="409" t="s">
        <v>290</v>
      </c>
      <c r="B6" s="410"/>
      <c r="C6" s="411"/>
      <c r="D6" s="339" t="s">
        <v>291</v>
      </c>
      <c r="E6" s="414" t="s">
        <v>292</v>
      </c>
      <c r="F6" s="168"/>
    </row>
    <row r="7" spans="1:6" s="169" customFormat="1" ht="21.75" customHeight="1">
      <c r="A7" s="412"/>
      <c r="B7" s="412"/>
      <c r="C7" s="413"/>
      <c r="D7" s="358"/>
      <c r="E7" s="415"/>
      <c r="F7" s="170" t="s">
        <v>293</v>
      </c>
    </row>
    <row r="8" spans="1:6" s="169" customFormat="1" ht="18.75" customHeight="1">
      <c r="A8" s="356" t="s">
        <v>241</v>
      </c>
      <c r="B8" s="357"/>
      <c r="C8" s="171"/>
      <c r="D8" s="137">
        <v>11447.428833333333</v>
      </c>
      <c r="E8" s="204">
        <v>9200.028666666667</v>
      </c>
      <c r="F8" s="213">
        <v>80.37</v>
      </c>
    </row>
    <row r="9" spans="1:6" s="169" customFormat="1" ht="18.75" customHeight="1">
      <c r="A9" s="345" t="s">
        <v>242</v>
      </c>
      <c r="B9" s="345"/>
      <c r="C9" s="172"/>
      <c r="D9" s="134"/>
      <c r="E9" s="205"/>
      <c r="F9" s="214"/>
    </row>
    <row r="10" spans="1:6" s="169" customFormat="1" ht="18.75" customHeight="1">
      <c r="A10" s="198" t="s">
        <v>243</v>
      </c>
      <c r="B10" s="198"/>
      <c r="C10" s="172"/>
      <c r="D10" s="137">
        <v>6332.472333333333</v>
      </c>
      <c r="E10" s="206">
        <v>5175.952083333334</v>
      </c>
      <c r="F10" s="215">
        <v>81.74</v>
      </c>
    </row>
    <row r="11" spans="1:6" s="169" customFormat="1" ht="18.75" customHeight="1">
      <c r="A11" s="198" t="s">
        <v>244</v>
      </c>
      <c r="B11" s="198"/>
      <c r="C11" s="172"/>
      <c r="D11" s="137">
        <v>5114.9565</v>
      </c>
      <c r="E11" s="206">
        <v>4024.0765833333335</v>
      </c>
      <c r="F11" s="215">
        <v>78.67</v>
      </c>
    </row>
    <row r="12" spans="1:6" s="169" customFormat="1" ht="18.75" customHeight="1">
      <c r="A12" s="345" t="s">
        <v>245</v>
      </c>
      <c r="B12" s="345"/>
      <c r="C12" s="346"/>
      <c r="D12" s="135"/>
      <c r="E12" s="203"/>
      <c r="F12" s="215"/>
    </row>
    <row r="13" spans="1:6" s="173" customFormat="1" ht="18.75" customHeight="1">
      <c r="A13" s="344" t="s">
        <v>246</v>
      </c>
      <c r="B13" s="345" t="s">
        <v>247</v>
      </c>
      <c r="C13" s="346" t="s">
        <v>247</v>
      </c>
      <c r="D13" s="137">
        <v>541.9115</v>
      </c>
      <c r="E13" s="201">
        <v>537.7334166666667</v>
      </c>
      <c r="F13" s="215">
        <v>99.26</v>
      </c>
    </row>
    <row r="14" spans="1:6" s="173" customFormat="1" ht="18.75" customHeight="1">
      <c r="A14" s="344" t="s">
        <v>248</v>
      </c>
      <c r="B14" s="345" t="s">
        <v>249</v>
      </c>
      <c r="C14" s="346" t="s">
        <v>249</v>
      </c>
      <c r="D14" s="137">
        <v>3.952166666666667</v>
      </c>
      <c r="E14" s="201">
        <v>3.43075</v>
      </c>
      <c r="F14" s="215">
        <v>75</v>
      </c>
    </row>
    <row r="15" spans="1:6" s="173" customFormat="1" ht="18.75" customHeight="1">
      <c r="A15" s="344" t="s">
        <v>250</v>
      </c>
      <c r="B15" s="345" t="s">
        <v>251</v>
      </c>
      <c r="C15" s="346" t="s">
        <v>251</v>
      </c>
      <c r="D15" s="137">
        <v>3019.920166666667</v>
      </c>
      <c r="E15" s="201">
        <v>2112.7874166666666</v>
      </c>
      <c r="F15" s="215">
        <v>69.97</v>
      </c>
    </row>
    <row r="16" spans="1:6" s="173" customFormat="1" ht="18.75" customHeight="1">
      <c r="A16" s="344" t="s">
        <v>252</v>
      </c>
      <c r="B16" s="345" t="s">
        <v>253</v>
      </c>
      <c r="C16" s="346" t="s">
        <v>253</v>
      </c>
      <c r="D16" s="11">
        <v>32.9015</v>
      </c>
      <c r="E16" s="201">
        <v>6.203666666666667</v>
      </c>
      <c r="F16" s="215">
        <v>18.18</v>
      </c>
    </row>
    <row r="17" spans="1:6" s="173" customFormat="1" ht="18.75" customHeight="1">
      <c r="A17" s="344" t="s">
        <v>254</v>
      </c>
      <c r="B17" s="345" t="s">
        <v>255</v>
      </c>
      <c r="C17" s="346" t="s">
        <v>255</v>
      </c>
      <c r="D17" s="11">
        <v>83.83408333333334</v>
      </c>
      <c r="E17" s="201">
        <v>39.951166666666666</v>
      </c>
      <c r="F17" s="215">
        <v>47.62</v>
      </c>
    </row>
    <row r="18" spans="1:6" s="173" customFormat="1" ht="18.75" customHeight="1">
      <c r="A18" s="344" t="s">
        <v>256</v>
      </c>
      <c r="B18" s="345" t="s">
        <v>257</v>
      </c>
      <c r="C18" s="346" t="s">
        <v>257</v>
      </c>
      <c r="D18" s="11">
        <v>918.0288333333333</v>
      </c>
      <c r="E18" s="201">
        <v>905.51225</v>
      </c>
      <c r="F18" s="215">
        <v>98.69</v>
      </c>
    </row>
    <row r="19" spans="1:6" s="173" customFormat="1" ht="18.75" customHeight="1">
      <c r="A19" s="344" t="s">
        <v>258</v>
      </c>
      <c r="B19" s="345" t="s">
        <v>259</v>
      </c>
      <c r="C19" s="346" t="s">
        <v>259</v>
      </c>
      <c r="D19" s="11">
        <v>1878.1636666666666</v>
      </c>
      <c r="E19" s="201">
        <v>1841.8159166666667</v>
      </c>
      <c r="F19" s="215">
        <v>98.08</v>
      </c>
    </row>
    <row r="20" spans="1:6" s="173" customFormat="1" ht="18.75" customHeight="1">
      <c r="A20" s="344" t="s">
        <v>260</v>
      </c>
      <c r="B20" s="345" t="s">
        <v>261</v>
      </c>
      <c r="C20" s="346" t="s">
        <v>261</v>
      </c>
      <c r="D20" s="11">
        <v>459.9938333333333</v>
      </c>
      <c r="E20" s="201">
        <v>371.34175</v>
      </c>
      <c r="F20" s="215">
        <v>80.65</v>
      </c>
    </row>
    <row r="21" spans="1:6" s="173" customFormat="1" ht="18.75" customHeight="1">
      <c r="A21" s="344" t="s">
        <v>262</v>
      </c>
      <c r="B21" s="344" t="s">
        <v>263</v>
      </c>
      <c r="C21" s="353" t="s">
        <v>263</v>
      </c>
      <c r="D21" s="11">
        <v>839.2343333333333</v>
      </c>
      <c r="E21" s="201">
        <v>831.6299166666666</v>
      </c>
      <c r="F21" s="215">
        <v>99.17</v>
      </c>
    </row>
    <row r="22" spans="1:6" s="173" customFormat="1" ht="18.75" customHeight="1">
      <c r="A22" s="344" t="s">
        <v>264</v>
      </c>
      <c r="B22" s="344"/>
      <c r="C22" s="353"/>
      <c r="D22" s="11">
        <v>266.2923333333333</v>
      </c>
      <c r="E22" s="201">
        <v>230.301</v>
      </c>
      <c r="F22" s="215">
        <v>86.47</v>
      </c>
    </row>
    <row r="23" spans="1:6" s="173" customFormat="1" ht="18.75" customHeight="1">
      <c r="A23" s="344" t="s">
        <v>265</v>
      </c>
      <c r="B23" s="345" t="s">
        <v>266</v>
      </c>
      <c r="C23" s="346" t="s">
        <v>266</v>
      </c>
      <c r="D23" s="11">
        <v>433.21341666666666</v>
      </c>
      <c r="E23" s="201">
        <v>378.965</v>
      </c>
      <c r="F23" s="215">
        <v>87.53</v>
      </c>
    </row>
    <row r="24" spans="1:6" s="173" customFormat="1" ht="18.75" customHeight="1">
      <c r="A24" s="344" t="s">
        <v>267</v>
      </c>
      <c r="B24" s="345" t="s">
        <v>268</v>
      </c>
      <c r="C24" s="346" t="s">
        <v>268</v>
      </c>
      <c r="D24" s="11">
        <v>105.62891666666667</v>
      </c>
      <c r="E24" s="201">
        <v>103.78141666666667</v>
      </c>
      <c r="F24" s="215">
        <v>98.11</v>
      </c>
    </row>
    <row r="25" spans="1:6" s="173" customFormat="1" ht="18.75" customHeight="1">
      <c r="A25" s="344" t="s">
        <v>269</v>
      </c>
      <c r="B25" s="345" t="s">
        <v>270</v>
      </c>
      <c r="C25" s="346" t="s">
        <v>270</v>
      </c>
      <c r="D25" s="11">
        <v>387.5395833333333</v>
      </c>
      <c r="E25" s="201">
        <v>331.924</v>
      </c>
      <c r="F25" s="215">
        <v>85.57</v>
      </c>
    </row>
    <row r="26" spans="1:6" s="173" customFormat="1" ht="18.75" customHeight="1">
      <c r="A26" s="344" t="s">
        <v>271</v>
      </c>
      <c r="B26" s="345" t="s">
        <v>272</v>
      </c>
      <c r="C26" s="346" t="s">
        <v>272</v>
      </c>
      <c r="D26" s="11">
        <v>295.07283333333334</v>
      </c>
      <c r="E26" s="201">
        <v>286.2704166666667</v>
      </c>
      <c r="F26" s="215">
        <v>96.95</v>
      </c>
    </row>
    <row r="27" spans="1:6" s="173" customFormat="1" ht="18.75" customHeight="1">
      <c r="A27" s="350" t="s">
        <v>273</v>
      </c>
      <c r="B27" s="351"/>
      <c r="C27" s="352"/>
      <c r="D27" s="11">
        <v>377.98566666666665</v>
      </c>
      <c r="E27" s="201">
        <v>0.40425</v>
      </c>
      <c r="F27" s="215">
        <v>0</v>
      </c>
    </row>
    <row r="28" spans="1:6" s="173" customFormat="1" ht="18.75" customHeight="1">
      <c r="A28" s="344" t="s">
        <v>274</v>
      </c>
      <c r="B28" s="345" t="s">
        <v>275</v>
      </c>
      <c r="C28" s="346" t="s">
        <v>275</v>
      </c>
      <c r="D28" s="11">
        <v>644.7275</v>
      </c>
      <c r="E28" s="201">
        <v>267.82508333333334</v>
      </c>
      <c r="F28" s="215">
        <v>41.55</v>
      </c>
    </row>
    <row r="29" spans="1:6" s="173" customFormat="1" ht="18.75" customHeight="1">
      <c r="A29" s="344" t="s">
        <v>276</v>
      </c>
      <c r="B29" s="345" t="s">
        <v>277</v>
      </c>
      <c r="C29" s="346" t="s">
        <v>277</v>
      </c>
      <c r="D29" s="11">
        <v>487.50058333333334</v>
      </c>
      <c r="E29" s="201">
        <v>297.49333333333334</v>
      </c>
      <c r="F29" s="215">
        <v>60.86</v>
      </c>
    </row>
    <row r="30" spans="1:6" s="173" customFormat="1" ht="18.75" customHeight="1">
      <c r="A30" s="344" t="s">
        <v>278</v>
      </c>
      <c r="B30" s="345" t="s">
        <v>279</v>
      </c>
      <c r="C30" s="346" t="s">
        <v>279</v>
      </c>
      <c r="D30" s="11">
        <v>113.4175</v>
      </c>
      <c r="E30" s="201">
        <v>97.92383333333333</v>
      </c>
      <c r="F30" s="215">
        <v>86.73</v>
      </c>
    </row>
    <row r="31" spans="1:6" s="173" customFormat="1" ht="18.75" customHeight="1">
      <c r="A31" s="347" t="s">
        <v>280</v>
      </c>
      <c r="B31" s="348" t="s">
        <v>281</v>
      </c>
      <c r="C31" s="349" t="s">
        <v>281</v>
      </c>
      <c r="D31" s="15">
        <v>558.1104166666667</v>
      </c>
      <c r="E31" s="202">
        <v>554.7340833333334</v>
      </c>
      <c r="F31" s="216">
        <v>99.46</v>
      </c>
    </row>
    <row r="32" spans="1:4" s="169" customFormat="1" ht="19.5" customHeight="1">
      <c r="A32" s="199" t="s">
        <v>294</v>
      </c>
      <c r="B32" s="199"/>
      <c r="C32" s="174" t="s">
        <v>295</v>
      </c>
      <c r="D32" s="175" t="s">
        <v>296</v>
      </c>
    </row>
    <row r="33" spans="1:5" s="169" customFormat="1" ht="19.5" customHeight="1">
      <c r="A33" s="199"/>
      <c r="B33" s="199"/>
      <c r="C33" s="199"/>
      <c r="D33" s="175" t="s">
        <v>297</v>
      </c>
      <c r="E33" s="199"/>
    </row>
    <row r="34" spans="1:6" ht="19.5" customHeight="1">
      <c r="A34" s="416" t="s">
        <v>298</v>
      </c>
      <c r="B34" s="417"/>
      <c r="C34" s="418" t="s">
        <v>299</v>
      </c>
      <c r="D34" s="419"/>
      <c r="E34" s="419"/>
      <c r="F34" s="419"/>
    </row>
    <row r="35" spans="1:6" ht="33" customHeight="1">
      <c r="A35" s="416" t="s">
        <v>300</v>
      </c>
      <c r="B35" s="417"/>
      <c r="C35" s="421" t="s">
        <v>301</v>
      </c>
      <c r="D35" s="422"/>
      <c r="E35" s="422"/>
      <c r="F35" s="422"/>
    </row>
    <row r="36" spans="1:6" ht="37.5" customHeight="1">
      <c r="A36" s="176"/>
      <c r="B36" s="159"/>
      <c r="C36" s="421" t="s">
        <v>302</v>
      </c>
      <c r="D36" s="418"/>
      <c r="E36" s="418"/>
      <c r="F36" s="418"/>
    </row>
    <row r="37" spans="1:6" s="177" customFormat="1" ht="18.75" customHeight="1">
      <c r="A37" s="416"/>
      <c r="B37" s="417"/>
      <c r="C37" s="423"/>
      <c r="D37" s="424"/>
      <c r="E37" s="424"/>
      <c r="F37" s="424"/>
    </row>
    <row r="38" spans="1:6" ht="19.5" customHeight="1">
      <c r="A38" s="425" t="s">
        <v>39</v>
      </c>
      <c r="B38" s="425"/>
      <c r="C38" s="425"/>
      <c r="D38" s="425"/>
      <c r="E38" s="425"/>
      <c r="F38" s="425"/>
    </row>
    <row r="39" spans="1:6" s="179" customFormat="1" ht="61.5" customHeight="1">
      <c r="A39" s="178"/>
      <c r="B39" s="431" t="s">
        <v>303</v>
      </c>
      <c r="C39" s="431"/>
      <c r="D39" s="431"/>
      <c r="E39" s="431"/>
      <c r="F39" s="431"/>
    </row>
    <row r="40" s="180" customFormat="1" ht="19.5" customHeight="1">
      <c r="F40" s="181"/>
    </row>
    <row r="41" spans="2:3" s="189" customFormat="1" ht="19.5" customHeight="1">
      <c r="B41" s="182" t="s">
        <v>304</v>
      </c>
      <c r="C41" s="189" t="s">
        <v>305</v>
      </c>
    </row>
    <row r="42" spans="3:6" s="189" customFormat="1" ht="19.5" customHeight="1">
      <c r="C42" s="420" t="s">
        <v>306</v>
      </c>
      <c r="D42" s="420"/>
      <c r="E42" s="420"/>
      <c r="F42" s="420"/>
    </row>
    <row r="43" spans="3:6" s="189" customFormat="1" ht="38.25" customHeight="1">
      <c r="C43" s="420"/>
      <c r="D43" s="420"/>
      <c r="E43" s="420"/>
      <c r="F43" s="420"/>
    </row>
    <row r="44" spans="3:6" s="189" customFormat="1" ht="19.5" customHeight="1">
      <c r="C44" s="200"/>
      <c r="D44" s="200"/>
      <c r="E44" s="200"/>
      <c r="F44" s="200"/>
    </row>
    <row r="45" spans="2:3" s="189" customFormat="1" ht="19.5" customHeight="1">
      <c r="B45" s="182" t="s">
        <v>307</v>
      </c>
      <c r="C45" s="189" t="s">
        <v>308</v>
      </c>
    </row>
    <row r="46" spans="3:6" s="189" customFormat="1" ht="19.5" customHeight="1">
      <c r="C46" s="420" t="s">
        <v>309</v>
      </c>
      <c r="D46" s="420"/>
      <c r="E46" s="420"/>
      <c r="F46" s="420"/>
    </row>
    <row r="47" spans="3:6" s="189" customFormat="1" ht="33.75" customHeight="1">
      <c r="C47" s="420"/>
      <c r="D47" s="420"/>
      <c r="E47" s="420"/>
      <c r="F47" s="420"/>
    </row>
    <row r="48" spans="3:6" s="189" customFormat="1" ht="19.5" customHeight="1">
      <c r="C48" s="200"/>
      <c r="D48" s="200"/>
      <c r="E48" s="200"/>
      <c r="F48" s="200"/>
    </row>
    <row r="49" spans="2:3" s="189" customFormat="1" ht="19.5" customHeight="1">
      <c r="B49" s="182" t="s">
        <v>310</v>
      </c>
      <c r="C49" s="189" t="s">
        <v>311</v>
      </c>
    </row>
    <row r="50" spans="2:6" s="189" customFormat="1" ht="39" customHeight="1">
      <c r="B50" s="183" t="s">
        <v>312</v>
      </c>
      <c r="C50" s="426" t="s">
        <v>313</v>
      </c>
      <c r="D50" s="426"/>
      <c r="E50" s="426"/>
      <c r="F50" s="426"/>
    </row>
    <row r="51" spans="2:6" s="189" customFormat="1" ht="37.5" customHeight="1">
      <c r="B51" s="183" t="s">
        <v>314</v>
      </c>
      <c r="C51" s="427" t="s">
        <v>325</v>
      </c>
      <c r="D51" s="427"/>
      <c r="E51" s="427"/>
      <c r="F51" s="427"/>
    </row>
    <row r="52" spans="4:6" s="189" customFormat="1" ht="19.5" customHeight="1">
      <c r="D52" s="184"/>
      <c r="E52" s="184"/>
      <c r="F52" s="184"/>
    </row>
    <row r="53" spans="2:3" s="189" customFormat="1" ht="19.5" customHeight="1">
      <c r="B53" s="185" t="s">
        <v>315</v>
      </c>
      <c r="C53" s="189" t="s">
        <v>316</v>
      </c>
    </row>
    <row r="54" spans="2:6" s="189" customFormat="1" ht="36" customHeight="1">
      <c r="B54" s="183" t="s">
        <v>312</v>
      </c>
      <c r="C54" s="420" t="s">
        <v>317</v>
      </c>
      <c r="D54" s="420"/>
      <c r="E54" s="420"/>
      <c r="F54" s="420"/>
    </row>
    <row r="55" spans="2:6" s="189" customFormat="1" ht="53.25" customHeight="1">
      <c r="B55" s="183" t="s">
        <v>314</v>
      </c>
      <c r="C55" s="426" t="s">
        <v>318</v>
      </c>
      <c r="D55" s="426"/>
      <c r="E55" s="426"/>
      <c r="F55" s="426"/>
    </row>
    <row r="56" s="189" customFormat="1" ht="19.5" customHeight="1"/>
    <row r="57" spans="2:3" s="189" customFormat="1" ht="19.5" customHeight="1">
      <c r="B57" s="185" t="s">
        <v>319</v>
      </c>
      <c r="C57" s="189" t="s">
        <v>320</v>
      </c>
    </row>
    <row r="58" spans="3:6" s="189" customFormat="1" ht="19.5" customHeight="1">
      <c r="C58" s="427" t="s">
        <v>321</v>
      </c>
      <c r="D58" s="427"/>
      <c r="E58" s="427"/>
      <c r="F58" s="427"/>
    </row>
    <row r="59" spans="3:6" s="189" customFormat="1" ht="35.25" customHeight="1">
      <c r="C59" s="427"/>
      <c r="D59" s="427"/>
      <c r="E59" s="427"/>
      <c r="F59" s="427"/>
    </row>
    <row r="60" spans="3:6" s="189" customFormat="1" ht="19.5" customHeight="1">
      <c r="C60" s="184"/>
      <c r="D60" s="184"/>
      <c r="E60" s="184"/>
      <c r="F60" s="184"/>
    </row>
    <row r="61" spans="2:3" s="189" customFormat="1" ht="19.5" customHeight="1">
      <c r="B61" s="185" t="s">
        <v>322</v>
      </c>
      <c r="C61" s="186" t="s">
        <v>323</v>
      </c>
    </row>
    <row r="62" spans="3:6" s="189" customFormat="1" ht="57" customHeight="1">
      <c r="C62" s="428" t="s">
        <v>324</v>
      </c>
      <c r="D62" s="428"/>
      <c r="E62" s="428"/>
      <c r="F62" s="428"/>
    </row>
    <row r="63" s="180" customFormat="1" ht="19.5" customHeight="1"/>
    <row r="64" spans="3:6" s="180" customFormat="1" ht="19.5" customHeight="1">
      <c r="C64" s="429"/>
      <c r="D64" s="429"/>
      <c r="E64" s="429"/>
      <c r="F64" s="429"/>
    </row>
    <row r="65" s="180" customFormat="1" ht="19.5" customHeight="1"/>
    <row r="66" s="187" customFormat="1" ht="19.5" customHeight="1"/>
    <row r="67" spans="1:6" s="187" customFormat="1" ht="19.5" customHeight="1">
      <c r="A67" s="430"/>
      <c r="B67" s="430"/>
      <c r="C67" s="430"/>
      <c r="D67" s="430"/>
      <c r="E67" s="430"/>
      <c r="F67" s="430"/>
    </row>
    <row r="68" s="187" customFormat="1" ht="19.5" customHeight="1"/>
    <row r="69" s="187" customFormat="1" ht="19.5" customHeight="1"/>
    <row r="70" s="187" customFormat="1" ht="19.5" customHeight="1"/>
    <row r="71" s="187" customFormat="1" ht="19.5" customHeight="1"/>
    <row r="72" s="187" customFormat="1" ht="19.5" customHeight="1"/>
    <row r="73" s="187" customFormat="1" ht="19.5" customHeight="1"/>
    <row r="74" s="187" customFormat="1" ht="19.5" customHeight="1"/>
    <row r="75" s="187" customFormat="1" ht="19.5" customHeight="1"/>
    <row r="76" s="187" customFormat="1" ht="19.5" customHeight="1"/>
    <row r="77" s="187" customFormat="1" ht="19.5" customHeight="1"/>
    <row r="78" s="187" customFormat="1" ht="19.5" customHeight="1"/>
    <row r="79" s="187" customFormat="1" ht="19.5" customHeight="1"/>
    <row r="80" s="187" customFormat="1" ht="19.5" customHeight="1"/>
    <row r="81" s="187" customFormat="1" ht="19.5" customHeight="1"/>
    <row r="82" s="187" customFormat="1" ht="19.5" customHeight="1"/>
  </sheetData>
  <sheetProtection/>
  <mergeCells count="48">
    <mergeCell ref="C55:F55"/>
    <mergeCell ref="C58:F59"/>
    <mergeCell ref="C62:F62"/>
    <mergeCell ref="C64:F64"/>
    <mergeCell ref="A67:F67"/>
    <mergeCell ref="B39:F39"/>
    <mergeCell ref="C42:F43"/>
    <mergeCell ref="C46:F47"/>
    <mergeCell ref="C50:F50"/>
    <mergeCell ref="C51:F51"/>
    <mergeCell ref="C54:F54"/>
    <mergeCell ref="A35:B35"/>
    <mergeCell ref="C35:F35"/>
    <mergeCell ref="C36:F36"/>
    <mergeCell ref="A37:B37"/>
    <mergeCell ref="C37:F37"/>
    <mergeCell ref="A38:F38"/>
    <mergeCell ref="A28:C28"/>
    <mergeCell ref="A29:C29"/>
    <mergeCell ref="A30:C30"/>
    <mergeCell ref="A31:C31"/>
    <mergeCell ref="A34:B34"/>
    <mergeCell ref="C34:F34"/>
    <mergeCell ref="A22:C22"/>
    <mergeCell ref="A23:C23"/>
    <mergeCell ref="A24:C24"/>
    <mergeCell ref="A25:C25"/>
    <mergeCell ref="A26:C26"/>
    <mergeCell ref="A27:C27"/>
    <mergeCell ref="A16:C16"/>
    <mergeCell ref="A17:C17"/>
    <mergeCell ref="A18:C18"/>
    <mergeCell ref="A19:C19"/>
    <mergeCell ref="A20:C20"/>
    <mergeCell ref="A21:C21"/>
    <mergeCell ref="A8:B8"/>
    <mergeCell ref="A9:B9"/>
    <mergeCell ref="A12:C12"/>
    <mergeCell ref="A13:C13"/>
    <mergeCell ref="A14:C14"/>
    <mergeCell ref="A15:C15"/>
    <mergeCell ref="A1:B1"/>
    <mergeCell ref="A2:B2"/>
    <mergeCell ref="A3:F4"/>
    <mergeCell ref="B5:E5"/>
    <mergeCell ref="A6:C7"/>
    <mergeCell ref="D6:D7"/>
    <mergeCell ref="E6:E7"/>
  </mergeCells>
  <printOptions/>
  <pageMargins left="0.7" right="0.7" top="0.75" bottom="0.75" header="0.3" footer="0.3"/>
  <pageSetup fitToHeight="2" fitToWidth="1"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sheetPr>
    <pageSetUpPr fitToPage="1"/>
  </sheetPr>
  <dimension ref="A1:F67"/>
  <sheetViews>
    <sheetView zoomScale="50" zoomScaleNormal="50" zoomScalePageLayoutView="0" workbookViewId="0" topLeftCell="A1">
      <selection activeCell="A1" sqref="A1:IV16384"/>
    </sheetView>
  </sheetViews>
  <sheetFormatPr defaultColWidth="9.00390625" defaultRowHeight="16.5"/>
  <cols>
    <col min="1" max="1" width="5.125" style="225" customWidth="1"/>
    <col min="2" max="2" width="19.50390625" style="225" customWidth="1"/>
    <col min="3" max="3" width="86.125" style="225" customWidth="1"/>
    <col min="4" max="6" width="24.00390625" style="225" customWidth="1"/>
    <col min="7" max="16384" width="9.00390625" style="225" customWidth="1"/>
  </cols>
  <sheetData>
    <row r="1" spans="1:6" ht="16.5" customHeight="1">
      <c r="A1" s="388" t="s">
        <v>479</v>
      </c>
      <c r="B1" s="388"/>
      <c r="E1" s="268" t="s">
        <v>480</v>
      </c>
      <c r="F1" s="226"/>
    </row>
    <row r="2" spans="1:6" ht="16.5" customHeight="1">
      <c r="A2" s="389" t="s">
        <v>481</v>
      </c>
      <c r="B2" s="388"/>
      <c r="C2" s="227" t="s">
        <v>482</v>
      </c>
      <c r="D2" s="228"/>
      <c r="E2" s="268" t="s">
        <v>483</v>
      </c>
      <c r="F2" s="229"/>
    </row>
    <row r="3" spans="1:6" s="230" customFormat="1" ht="27" customHeight="1">
      <c r="A3" s="390" t="s">
        <v>484</v>
      </c>
      <c r="B3" s="391"/>
      <c r="C3" s="391"/>
      <c r="D3" s="391"/>
      <c r="E3" s="391"/>
      <c r="F3" s="391"/>
    </row>
    <row r="4" spans="1:6" ht="27" customHeight="1">
      <c r="A4" s="392"/>
      <c r="B4" s="392"/>
      <c r="C4" s="392"/>
      <c r="D4" s="392"/>
      <c r="E4" s="392"/>
      <c r="F4" s="392"/>
    </row>
    <row r="5" spans="1:6" s="233" customFormat="1" ht="30" customHeight="1">
      <c r="A5" s="231"/>
      <c r="B5" s="393" t="s">
        <v>530</v>
      </c>
      <c r="C5" s="393"/>
      <c r="D5" s="393"/>
      <c r="E5" s="393"/>
      <c r="F5" s="232" t="s">
        <v>477</v>
      </c>
    </row>
    <row r="6" spans="1:6" s="235" customFormat="1" ht="18" customHeight="1">
      <c r="A6" s="394" t="s">
        <v>486</v>
      </c>
      <c r="B6" s="395"/>
      <c r="C6" s="396"/>
      <c r="D6" s="435" t="s">
        <v>412</v>
      </c>
      <c r="E6" s="401" t="s">
        <v>413</v>
      </c>
      <c r="F6" s="234"/>
    </row>
    <row r="7" spans="1:6" s="235" customFormat="1" ht="21.75" customHeight="1">
      <c r="A7" s="397"/>
      <c r="B7" s="397"/>
      <c r="C7" s="398"/>
      <c r="D7" s="400"/>
      <c r="E7" s="402"/>
      <c r="F7" s="236" t="s">
        <v>478</v>
      </c>
    </row>
    <row r="8" spans="1:6" s="235" customFormat="1" ht="18.75" customHeight="1">
      <c r="A8" s="386" t="s">
        <v>416</v>
      </c>
      <c r="B8" s="387"/>
      <c r="C8" s="237"/>
      <c r="D8" s="238">
        <v>11503.681833333332</v>
      </c>
      <c r="E8" s="239">
        <v>9310.778416666666</v>
      </c>
      <c r="F8" s="289">
        <v>80.94</v>
      </c>
    </row>
    <row r="9" spans="1:6" s="235" customFormat="1" ht="18.75" customHeight="1">
      <c r="A9" s="376" t="s">
        <v>417</v>
      </c>
      <c r="B9" s="376"/>
      <c r="C9" s="240"/>
      <c r="D9" s="241"/>
      <c r="E9" s="242"/>
      <c r="F9" s="290"/>
    </row>
    <row r="10" spans="1:6" s="235" customFormat="1" ht="18.75" customHeight="1">
      <c r="A10" s="267" t="s">
        <v>418</v>
      </c>
      <c r="B10" s="267"/>
      <c r="C10" s="240"/>
      <c r="D10" s="238">
        <v>6378.10675</v>
      </c>
      <c r="E10" s="243">
        <v>5269.43875</v>
      </c>
      <c r="F10" s="291">
        <v>82.61</v>
      </c>
    </row>
    <row r="11" spans="1:6" s="235" customFormat="1" ht="18.75" customHeight="1">
      <c r="A11" s="267" t="s">
        <v>419</v>
      </c>
      <c r="B11" s="267"/>
      <c r="C11" s="240"/>
      <c r="D11" s="238">
        <v>5125.575083333333</v>
      </c>
      <c r="E11" s="243">
        <v>4041.3396666666663</v>
      </c>
      <c r="F11" s="291">
        <v>78.83</v>
      </c>
    </row>
    <row r="12" spans="1:6" s="235" customFormat="1" ht="18.75" customHeight="1">
      <c r="A12" s="376" t="s">
        <v>420</v>
      </c>
      <c r="B12" s="376"/>
      <c r="C12" s="377"/>
      <c r="D12" s="244"/>
      <c r="E12" s="245"/>
      <c r="F12" s="291"/>
    </row>
    <row r="13" spans="1:6" s="269" customFormat="1" ht="18.75" customHeight="1">
      <c r="A13" s="354" t="s">
        <v>421</v>
      </c>
      <c r="B13" s="376" t="s">
        <v>422</v>
      </c>
      <c r="C13" s="377" t="s">
        <v>422</v>
      </c>
      <c r="D13" s="238">
        <v>548.1223333333334</v>
      </c>
      <c r="E13" s="246">
        <v>543.6694166666666</v>
      </c>
      <c r="F13" s="291">
        <v>99.27</v>
      </c>
    </row>
    <row r="14" spans="1:6" s="269" customFormat="1" ht="18.75" customHeight="1">
      <c r="A14" s="354" t="s">
        <v>423</v>
      </c>
      <c r="B14" s="376" t="s">
        <v>424</v>
      </c>
      <c r="C14" s="377" t="s">
        <v>424</v>
      </c>
      <c r="D14" s="238">
        <v>3.6948333333333334</v>
      </c>
      <c r="E14" s="246">
        <v>3.04525</v>
      </c>
      <c r="F14" s="291">
        <v>75</v>
      </c>
    </row>
    <row r="15" spans="1:6" s="269" customFormat="1" ht="18.75" customHeight="1">
      <c r="A15" s="354" t="s">
        <v>425</v>
      </c>
      <c r="B15" s="376" t="s">
        <v>426</v>
      </c>
      <c r="C15" s="377" t="s">
        <v>426</v>
      </c>
      <c r="D15" s="238">
        <v>3040.5509166666666</v>
      </c>
      <c r="E15" s="246">
        <v>2189.7969166666667</v>
      </c>
      <c r="F15" s="291">
        <v>72.02</v>
      </c>
    </row>
    <row r="16" spans="1:6" s="269" customFormat="1" ht="18.75" customHeight="1">
      <c r="A16" s="354" t="s">
        <v>427</v>
      </c>
      <c r="B16" s="376" t="s">
        <v>428</v>
      </c>
      <c r="C16" s="377" t="s">
        <v>428</v>
      </c>
      <c r="D16" s="238">
        <v>32.26075</v>
      </c>
      <c r="E16" s="246">
        <v>5.436333333333333</v>
      </c>
      <c r="F16" s="291">
        <v>15.63</v>
      </c>
    </row>
    <row r="17" spans="1:6" s="269" customFormat="1" ht="18.75" customHeight="1">
      <c r="A17" s="354" t="s">
        <v>429</v>
      </c>
      <c r="B17" s="376" t="s">
        <v>430</v>
      </c>
      <c r="C17" s="377" t="s">
        <v>430</v>
      </c>
      <c r="D17" s="238">
        <v>84.62516666666667</v>
      </c>
      <c r="E17" s="246">
        <v>39.02583333333334</v>
      </c>
      <c r="F17" s="291">
        <v>45.88</v>
      </c>
    </row>
    <row r="18" spans="1:6" s="269" customFormat="1" ht="18.75" customHeight="1">
      <c r="A18" s="354" t="s">
        <v>431</v>
      </c>
      <c r="B18" s="376" t="s">
        <v>432</v>
      </c>
      <c r="C18" s="377" t="s">
        <v>432</v>
      </c>
      <c r="D18" s="238">
        <v>915.1544166666666</v>
      </c>
      <c r="E18" s="246">
        <v>901.2326666666667</v>
      </c>
      <c r="F18" s="291">
        <v>98.47</v>
      </c>
    </row>
    <row r="19" spans="1:6" s="269" customFormat="1" ht="18.75" customHeight="1">
      <c r="A19" s="354" t="s">
        <v>433</v>
      </c>
      <c r="B19" s="376" t="s">
        <v>434</v>
      </c>
      <c r="C19" s="377" t="s">
        <v>434</v>
      </c>
      <c r="D19" s="238">
        <v>1899.2335</v>
      </c>
      <c r="E19" s="246">
        <v>1866.2745833333333</v>
      </c>
      <c r="F19" s="291">
        <v>98.26</v>
      </c>
    </row>
    <row r="20" spans="1:6" s="269" customFormat="1" ht="18.75" customHeight="1">
      <c r="A20" s="354" t="s">
        <v>435</v>
      </c>
      <c r="B20" s="376" t="s">
        <v>436</v>
      </c>
      <c r="C20" s="377" t="s">
        <v>436</v>
      </c>
      <c r="D20" s="238">
        <v>455.26391666666666</v>
      </c>
      <c r="E20" s="246">
        <v>361.5145833333333</v>
      </c>
      <c r="F20" s="291">
        <v>79.56</v>
      </c>
    </row>
    <row r="21" spans="1:6" s="269" customFormat="1" ht="18.75" customHeight="1">
      <c r="A21" s="354" t="s">
        <v>437</v>
      </c>
      <c r="B21" s="354" t="s">
        <v>438</v>
      </c>
      <c r="C21" s="355" t="s">
        <v>438</v>
      </c>
      <c r="D21" s="238">
        <v>853.6801666666667</v>
      </c>
      <c r="E21" s="246">
        <v>845.6805</v>
      </c>
      <c r="F21" s="291">
        <v>99.06</v>
      </c>
    </row>
    <row r="22" spans="1:6" s="269" customFormat="1" ht="18.75" customHeight="1">
      <c r="A22" s="354" t="s">
        <v>439</v>
      </c>
      <c r="B22" s="354"/>
      <c r="C22" s="355"/>
      <c r="D22" s="238">
        <v>266.1211666666667</v>
      </c>
      <c r="E22" s="246">
        <v>228.62875</v>
      </c>
      <c r="F22" s="291">
        <v>86.09</v>
      </c>
    </row>
    <row r="23" spans="1:6" s="269" customFormat="1" ht="18.75" customHeight="1">
      <c r="A23" s="354" t="s">
        <v>440</v>
      </c>
      <c r="B23" s="376" t="s">
        <v>441</v>
      </c>
      <c r="C23" s="377" t="s">
        <v>441</v>
      </c>
      <c r="D23" s="238">
        <v>433.81025</v>
      </c>
      <c r="E23" s="246">
        <v>379.00891666666666</v>
      </c>
      <c r="F23" s="291">
        <v>87.33</v>
      </c>
    </row>
    <row r="24" spans="1:6" s="269" customFormat="1" ht="18.75" customHeight="1">
      <c r="A24" s="354" t="s">
        <v>442</v>
      </c>
      <c r="B24" s="376" t="s">
        <v>443</v>
      </c>
      <c r="C24" s="377" t="s">
        <v>443</v>
      </c>
      <c r="D24" s="238">
        <v>106.40208333333332</v>
      </c>
      <c r="E24" s="246">
        <v>104.85941666666668</v>
      </c>
      <c r="F24" s="291">
        <v>99.06</v>
      </c>
    </row>
    <row r="25" spans="1:6" s="269" customFormat="1" ht="18.75" customHeight="1">
      <c r="A25" s="354" t="s">
        <v>444</v>
      </c>
      <c r="B25" s="376" t="s">
        <v>445</v>
      </c>
      <c r="C25" s="377" t="s">
        <v>445</v>
      </c>
      <c r="D25" s="238">
        <v>382.306</v>
      </c>
      <c r="E25" s="246">
        <v>323.0415</v>
      </c>
      <c r="F25" s="291">
        <v>84.55</v>
      </c>
    </row>
    <row r="26" spans="1:6" s="269" customFormat="1" ht="18.75" customHeight="1">
      <c r="A26" s="354" t="s">
        <v>446</v>
      </c>
      <c r="B26" s="376" t="s">
        <v>447</v>
      </c>
      <c r="C26" s="377" t="s">
        <v>447</v>
      </c>
      <c r="D26" s="238">
        <v>297.7721666666667</v>
      </c>
      <c r="E26" s="246">
        <v>289.327</v>
      </c>
      <c r="F26" s="291">
        <v>96.98</v>
      </c>
    </row>
    <row r="27" spans="1:6" s="269" customFormat="1" ht="18.75" customHeight="1">
      <c r="A27" s="383" t="s">
        <v>448</v>
      </c>
      <c r="B27" s="384"/>
      <c r="C27" s="385"/>
      <c r="D27" s="238">
        <v>374.3219166666667</v>
      </c>
      <c r="E27" s="246">
        <v>0.5753333333333334</v>
      </c>
      <c r="F27" s="291">
        <v>0.27</v>
      </c>
    </row>
    <row r="28" spans="1:6" s="269" customFormat="1" ht="18.75" customHeight="1">
      <c r="A28" s="354" t="s">
        <v>449</v>
      </c>
      <c r="B28" s="376" t="s">
        <v>450</v>
      </c>
      <c r="C28" s="377" t="s">
        <v>450</v>
      </c>
      <c r="D28" s="238">
        <v>657.4929166666666</v>
      </c>
      <c r="E28" s="246">
        <v>277.6886666666667</v>
      </c>
      <c r="F28" s="291">
        <v>42.31</v>
      </c>
    </row>
    <row r="29" spans="1:6" s="269" customFormat="1" ht="18.75" customHeight="1">
      <c r="A29" s="354" t="s">
        <v>451</v>
      </c>
      <c r="B29" s="376" t="s">
        <v>452</v>
      </c>
      <c r="C29" s="377" t="s">
        <v>452</v>
      </c>
      <c r="D29" s="238">
        <v>473.5795833333333</v>
      </c>
      <c r="E29" s="246">
        <v>290.9854166666667</v>
      </c>
      <c r="F29" s="291">
        <v>61.39</v>
      </c>
    </row>
    <row r="30" spans="1:6" s="269" customFormat="1" ht="18.75" customHeight="1">
      <c r="A30" s="354" t="s">
        <v>453</v>
      </c>
      <c r="B30" s="376" t="s">
        <v>454</v>
      </c>
      <c r="C30" s="377" t="s">
        <v>454</v>
      </c>
      <c r="D30" s="238">
        <v>116.59116666666667</v>
      </c>
      <c r="E30" s="246">
        <v>101.49941666666668</v>
      </c>
      <c r="F30" s="291">
        <v>86.32</v>
      </c>
    </row>
    <row r="31" spans="1:6" s="269" customFormat="1" ht="18.75" customHeight="1">
      <c r="A31" s="378" t="s">
        <v>455</v>
      </c>
      <c r="B31" s="379" t="s">
        <v>456</v>
      </c>
      <c r="C31" s="380" t="s">
        <v>456</v>
      </c>
      <c r="D31" s="247">
        <v>562.6985833333333</v>
      </c>
      <c r="E31" s="248">
        <v>559.4879166666666</v>
      </c>
      <c r="F31" s="292">
        <v>99.29</v>
      </c>
    </row>
    <row r="32" spans="1:4" s="235" customFormat="1" ht="19.5" customHeight="1">
      <c r="A32" s="265" t="s">
        <v>498</v>
      </c>
      <c r="B32" s="265"/>
      <c r="C32" s="249" t="s">
        <v>499</v>
      </c>
      <c r="D32" s="250" t="s">
        <v>500</v>
      </c>
    </row>
    <row r="33" spans="1:5" s="235" customFormat="1" ht="19.5" customHeight="1">
      <c r="A33" s="265"/>
      <c r="B33" s="265"/>
      <c r="C33" s="265"/>
      <c r="D33" s="250" t="s">
        <v>501</v>
      </c>
      <c r="E33" s="265"/>
    </row>
    <row r="34" spans="1:6" ht="19.5" customHeight="1">
      <c r="A34" s="370" t="s">
        <v>502</v>
      </c>
      <c r="B34" s="371"/>
      <c r="C34" s="381" t="s">
        <v>503</v>
      </c>
      <c r="D34" s="382"/>
      <c r="E34" s="382"/>
      <c r="F34" s="382"/>
    </row>
    <row r="35" spans="1:6" ht="33" customHeight="1">
      <c r="A35" s="370" t="s">
        <v>504</v>
      </c>
      <c r="B35" s="371"/>
      <c r="C35" s="432" t="s">
        <v>505</v>
      </c>
      <c r="D35" s="433"/>
      <c r="E35" s="433"/>
      <c r="F35" s="433"/>
    </row>
    <row r="36" spans="1:6" ht="37.5" customHeight="1">
      <c r="A36" s="251"/>
      <c r="C36" s="432" t="s">
        <v>506</v>
      </c>
      <c r="D36" s="381"/>
      <c r="E36" s="381"/>
      <c r="F36" s="381"/>
    </row>
    <row r="37" spans="1:6" s="252" customFormat="1" ht="18.75" customHeight="1">
      <c r="A37" s="370"/>
      <c r="B37" s="371"/>
      <c r="C37" s="434"/>
      <c r="D37" s="424"/>
      <c r="E37" s="424"/>
      <c r="F37" s="424"/>
    </row>
    <row r="38" spans="1:6" ht="19.5" customHeight="1">
      <c r="A38" s="374" t="s">
        <v>39</v>
      </c>
      <c r="B38" s="374"/>
      <c r="C38" s="374"/>
      <c r="D38" s="374"/>
      <c r="E38" s="374"/>
      <c r="F38" s="374"/>
    </row>
    <row r="39" spans="1:6" ht="61.5" customHeight="1">
      <c r="A39" s="253"/>
      <c r="B39" s="375" t="s">
        <v>507</v>
      </c>
      <c r="C39" s="375"/>
      <c r="D39" s="375"/>
      <c r="E39" s="375"/>
      <c r="F39" s="375"/>
    </row>
    <row r="40" s="254" customFormat="1" ht="19.5" customHeight="1">
      <c r="F40" s="255"/>
    </row>
    <row r="41" spans="2:3" s="254" customFormat="1" ht="19.5" customHeight="1">
      <c r="B41" s="256" t="s">
        <v>508</v>
      </c>
      <c r="C41" s="254" t="s">
        <v>509</v>
      </c>
    </row>
    <row r="42" spans="3:6" s="254" customFormat="1" ht="19.5" customHeight="1">
      <c r="C42" s="369" t="s">
        <v>510</v>
      </c>
      <c r="D42" s="369"/>
      <c r="E42" s="369"/>
      <c r="F42" s="369"/>
    </row>
    <row r="43" spans="3:6" s="254" customFormat="1" ht="38.25" customHeight="1">
      <c r="C43" s="369"/>
      <c r="D43" s="369"/>
      <c r="E43" s="369"/>
      <c r="F43" s="369"/>
    </row>
    <row r="44" spans="3:6" s="254" customFormat="1" ht="19.5" customHeight="1">
      <c r="C44" s="264"/>
      <c r="D44" s="264"/>
      <c r="E44" s="264"/>
      <c r="F44" s="264"/>
    </row>
    <row r="45" spans="2:3" s="254" customFormat="1" ht="19.5" customHeight="1">
      <c r="B45" s="256" t="s">
        <v>511</v>
      </c>
      <c r="C45" s="254" t="s">
        <v>512</v>
      </c>
    </row>
    <row r="46" spans="3:6" s="254" customFormat="1" ht="19.5" customHeight="1">
      <c r="C46" s="369" t="s">
        <v>513</v>
      </c>
      <c r="D46" s="369"/>
      <c r="E46" s="369"/>
      <c r="F46" s="369"/>
    </row>
    <row r="47" spans="3:6" s="254" customFormat="1" ht="33.75" customHeight="1">
      <c r="C47" s="369"/>
      <c r="D47" s="369"/>
      <c r="E47" s="369"/>
      <c r="F47" s="369"/>
    </row>
    <row r="48" spans="3:6" s="254" customFormat="1" ht="19.5" customHeight="1">
      <c r="C48" s="264"/>
      <c r="D48" s="264"/>
      <c r="E48" s="264"/>
      <c r="F48" s="264"/>
    </row>
    <row r="49" spans="2:3" s="254" customFormat="1" ht="19.5" customHeight="1">
      <c r="B49" s="256" t="s">
        <v>514</v>
      </c>
      <c r="C49" s="254" t="s">
        <v>515</v>
      </c>
    </row>
    <row r="50" spans="2:6" s="254" customFormat="1" ht="39" customHeight="1">
      <c r="B50" s="257" t="s">
        <v>516</v>
      </c>
      <c r="C50" s="367" t="s">
        <v>517</v>
      </c>
      <c r="D50" s="367"/>
      <c r="E50" s="367"/>
      <c r="F50" s="367"/>
    </row>
    <row r="51" spans="2:6" s="254" customFormat="1" ht="46.5" customHeight="1">
      <c r="B51" s="257" t="s">
        <v>518</v>
      </c>
      <c r="C51" s="368" t="s">
        <v>531</v>
      </c>
      <c r="D51" s="368"/>
      <c r="E51" s="368"/>
      <c r="F51" s="368"/>
    </row>
    <row r="52" spans="4:6" s="254" customFormat="1" ht="19.5" customHeight="1">
      <c r="D52" s="264"/>
      <c r="E52" s="264"/>
      <c r="F52" s="264"/>
    </row>
    <row r="53" spans="2:3" s="254" customFormat="1" ht="19.5" customHeight="1">
      <c r="B53" s="258" t="s">
        <v>520</v>
      </c>
      <c r="C53" s="254" t="s">
        <v>521</v>
      </c>
    </row>
    <row r="54" spans="2:6" s="254" customFormat="1" ht="36" customHeight="1">
      <c r="B54" s="257" t="s">
        <v>516</v>
      </c>
      <c r="C54" s="369" t="s">
        <v>522</v>
      </c>
      <c r="D54" s="369"/>
      <c r="E54" s="369"/>
      <c r="F54" s="369"/>
    </row>
    <row r="55" spans="2:6" s="254" customFormat="1" ht="53.25" customHeight="1">
      <c r="B55" s="257" t="s">
        <v>518</v>
      </c>
      <c r="C55" s="367" t="s">
        <v>532</v>
      </c>
      <c r="D55" s="367"/>
      <c r="E55" s="367"/>
      <c r="F55" s="367"/>
    </row>
    <row r="56" s="254" customFormat="1" ht="19.5" customHeight="1"/>
    <row r="57" spans="2:3" s="254" customFormat="1" ht="19.5" customHeight="1">
      <c r="B57" s="258" t="s">
        <v>524</v>
      </c>
      <c r="C57" s="254" t="s">
        <v>525</v>
      </c>
    </row>
    <row r="58" spans="3:6" s="254" customFormat="1" ht="19.5" customHeight="1">
      <c r="C58" s="368" t="s">
        <v>526</v>
      </c>
      <c r="D58" s="368"/>
      <c r="E58" s="368"/>
      <c r="F58" s="368"/>
    </row>
    <row r="59" spans="3:6" s="254" customFormat="1" ht="35.25" customHeight="1">
      <c r="C59" s="368"/>
      <c r="D59" s="368"/>
      <c r="E59" s="368"/>
      <c r="F59" s="368"/>
    </row>
    <row r="60" spans="3:6" s="254" customFormat="1" ht="19.5" customHeight="1">
      <c r="C60" s="264"/>
      <c r="D60" s="264"/>
      <c r="E60" s="264"/>
      <c r="F60" s="264"/>
    </row>
    <row r="61" spans="2:3" s="254" customFormat="1" ht="19.5" customHeight="1">
      <c r="B61" s="258" t="s">
        <v>527</v>
      </c>
      <c r="C61" s="259" t="s">
        <v>528</v>
      </c>
    </row>
    <row r="62" spans="3:6" s="254" customFormat="1" ht="57" customHeight="1">
      <c r="C62" s="367" t="s">
        <v>533</v>
      </c>
      <c r="D62" s="367"/>
      <c r="E62" s="367"/>
      <c r="F62" s="367"/>
    </row>
    <row r="63" s="254" customFormat="1" ht="19.5" customHeight="1"/>
    <row r="64" spans="3:6" s="254" customFormat="1" ht="19.5" customHeight="1">
      <c r="C64" s="365"/>
      <c r="D64" s="365"/>
      <c r="E64" s="365"/>
      <c r="F64" s="365"/>
    </row>
    <row r="65" s="254" customFormat="1" ht="19.5" customHeight="1"/>
    <row r="66" s="254" customFormat="1" ht="19.5" customHeight="1"/>
    <row r="67" spans="1:6" s="254" customFormat="1" ht="19.5" customHeight="1">
      <c r="A67" s="366"/>
      <c r="B67" s="366"/>
      <c r="C67" s="366"/>
      <c r="D67" s="366"/>
      <c r="E67" s="366"/>
      <c r="F67" s="366"/>
    </row>
    <row r="68" s="254" customFormat="1" ht="19.5" customHeight="1"/>
    <row r="69" s="254" customFormat="1" ht="19.5" customHeight="1"/>
    <row r="70" s="254" customFormat="1" ht="19.5" customHeight="1"/>
    <row r="71" s="254" customFormat="1" ht="19.5" customHeight="1"/>
    <row r="72" s="254" customFormat="1" ht="19.5" customHeight="1"/>
    <row r="73" s="254" customFormat="1" ht="19.5" customHeight="1"/>
    <row r="74" s="254" customFormat="1" ht="19.5" customHeight="1"/>
    <row r="75" s="254" customFormat="1" ht="19.5" customHeight="1"/>
    <row r="76" s="254" customFormat="1" ht="19.5" customHeight="1"/>
    <row r="77" s="254" customFormat="1" ht="19.5" customHeight="1"/>
    <row r="78" s="254" customFormat="1" ht="19.5" customHeight="1"/>
    <row r="79" s="254" customFormat="1" ht="19.5" customHeight="1"/>
    <row r="80" s="254" customFormat="1" ht="19.5" customHeight="1"/>
    <row r="81" s="254" customFormat="1" ht="19.5" customHeight="1"/>
    <row r="82" s="254" customFormat="1" ht="19.5" customHeight="1"/>
  </sheetData>
  <sheetProtection/>
  <mergeCells count="48">
    <mergeCell ref="A1:B1"/>
    <mergeCell ref="A2:B2"/>
    <mergeCell ref="A3:F4"/>
    <mergeCell ref="B5:E5"/>
    <mergeCell ref="A6:C7"/>
    <mergeCell ref="D6:D7"/>
    <mergeCell ref="E6:E7"/>
    <mergeCell ref="A8:B8"/>
    <mergeCell ref="A9:B9"/>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4:B34"/>
    <mergeCell ref="C34:F34"/>
    <mergeCell ref="C54:F54"/>
    <mergeCell ref="A35:B35"/>
    <mergeCell ref="C35:F35"/>
    <mergeCell ref="C36:F36"/>
    <mergeCell ref="A37:B37"/>
    <mergeCell ref="C37:F37"/>
    <mergeCell ref="A38:F38"/>
    <mergeCell ref="C55:F55"/>
    <mergeCell ref="C58:F59"/>
    <mergeCell ref="C62:F62"/>
    <mergeCell ref="C64:F64"/>
    <mergeCell ref="A67:F67"/>
    <mergeCell ref="B39:F39"/>
    <mergeCell ref="C42:F43"/>
    <mergeCell ref="C46:F47"/>
    <mergeCell ref="C50:F50"/>
    <mergeCell ref="C51:F51"/>
  </mergeCells>
  <printOptions/>
  <pageMargins left="0.7" right="0.7" top="0.75" bottom="0.75" header="0.3" footer="0.3"/>
  <pageSetup fitToHeight="2" fitToWidth="1"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1:F67"/>
  <sheetViews>
    <sheetView zoomScale="50" zoomScaleNormal="50" zoomScalePageLayoutView="0" workbookViewId="0" topLeftCell="A1">
      <selection activeCell="A1" sqref="A1:IV16384"/>
    </sheetView>
  </sheetViews>
  <sheetFormatPr defaultColWidth="9.00390625" defaultRowHeight="16.5"/>
  <cols>
    <col min="1" max="1" width="5.125" style="164" customWidth="1"/>
    <col min="2" max="2" width="19.50390625" style="164" customWidth="1"/>
    <col min="3" max="3" width="86.125" style="164" customWidth="1"/>
    <col min="4" max="6" width="24.00390625" style="164" customWidth="1"/>
    <col min="7" max="16384" width="9.00390625" style="164" customWidth="1"/>
  </cols>
  <sheetData>
    <row r="1" spans="1:6" s="159" customFormat="1" ht="16.5" customHeight="1">
      <c r="A1" s="403" t="s">
        <v>479</v>
      </c>
      <c r="B1" s="403"/>
      <c r="E1" s="260" t="s">
        <v>480</v>
      </c>
      <c r="F1" s="160"/>
    </row>
    <row r="2" spans="1:6" s="159" customFormat="1" ht="16.5" customHeight="1">
      <c r="A2" s="404" t="s">
        <v>481</v>
      </c>
      <c r="B2" s="403"/>
      <c r="C2" s="190" t="s">
        <v>482</v>
      </c>
      <c r="D2" s="161"/>
      <c r="E2" s="260" t="s">
        <v>483</v>
      </c>
      <c r="F2" s="162"/>
    </row>
    <row r="3" spans="1:6" s="163" customFormat="1" ht="27" customHeight="1">
      <c r="A3" s="405" t="s">
        <v>484</v>
      </c>
      <c r="B3" s="406"/>
      <c r="C3" s="406"/>
      <c r="D3" s="406"/>
      <c r="E3" s="406"/>
      <c r="F3" s="406"/>
    </row>
    <row r="4" spans="1:6" ht="27" customHeight="1">
      <c r="A4" s="407"/>
      <c r="B4" s="407"/>
      <c r="C4" s="407"/>
      <c r="D4" s="407"/>
      <c r="E4" s="407"/>
      <c r="F4" s="407"/>
    </row>
    <row r="5" spans="1:6" s="167" customFormat="1" ht="30" customHeight="1">
      <c r="A5" s="165"/>
      <c r="B5" s="408" t="s">
        <v>485</v>
      </c>
      <c r="C5" s="408"/>
      <c r="D5" s="408"/>
      <c r="E5" s="408"/>
      <c r="F5" s="166" t="s">
        <v>477</v>
      </c>
    </row>
    <row r="6" spans="1:6" s="169" customFormat="1" ht="18" customHeight="1">
      <c r="A6" s="409" t="s">
        <v>486</v>
      </c>
      <c r="B6" s="410"/>
      <c r="C6" s="411"/>
      <c r="D6" s="339" t="s">
        <v>412</v>
      </c>
      <c r="E6" s="414" t="s">
        <v>413</v>
      </c>
      <c r="F6" s="168"/>
    </row>
    <row r="7" spans="1:6" s="169" customFormat="1" ht="21.75" customHeight="1">
      <c r="A7" s="412"/>
      <c r="B7" s="412"/>
      <c r="C7" s="413"/>
      <c r="D7" s="358"/>
      <c r="E7" s="415"/>
      <c r="F7" s="207" t="s">
        <v>478</v>
      </c>
    </row>
    <row r="8" spans="1:6" s="169" customFormat="1" ht="18.75" customHeight="1">
      <c r="A8" s="356" t="s">
        <v>416</v>
      </c>
      <c r="B8" s="357"/>
      <c r="C8" s="171"/>
      <c r="D8" s="137">
        <v>11500</v>
      </c>
      <c r="E8" s="276">
        <v>9054</v>
      </c>
      <c r="F8" s="213">
        <f>E8/D8*100</f>
        <v>78.7304347826087</v>
      </c>
    </row>
    <row r="9" spans="1:6" s="169" customFormat="1" ht="18.75" customHeight="1">
      <c r="A9" s="345" t="s">
        <v>417</v>
      </c>
      <c r="B9" s="345"/>
      <c r="C9" s="172"/>
      <c r="D9" s="134"/>
      <c r="E9" s="277"/>
      <c r="F9" s="215"/>
    </row>
    <row r="10" spans="1:6" s="169" customFormat="1" ht="18.75" customHeight="1">
      <c r="A10" s="261" t="s">
        <v>418</v>
      </c>
      <c r="B10" s="261"/>
      <c r="C10" s="172"/>
      <c r="D10" s="137">
        <v>6376</v>
      </c>
      <c r="E10" s="278">
        <v>5171</v>
      </c>
      <c r="F10" s="215">
        <f aca="true" t="shared" si="0" ref="F10:F31">E10/D10*100</f>
        <v>81.10100376411543</v>
      </c>
    </row>
    <row r="11" spans="1:6" s="169" customFormat="1" ht="18.75" customHeight="1">
      <c r="A11" s="261" t="s">
        <v>419</v>
      </c>
      <c r="B11" s="261"/>
      <c r="C11" s="172"/>
      <c r="D11" s="137">
        <v>5124</v>
      </c>
      <c r="E11" s="278">
        <v>3883</v>
      </c>
      <c r="F11" s="215">
        <f t="shared" si="0"/>
        <v>75.78064012490242</v>
      </c>
    </row>
    <row r="12" spans="1:6" s="169" customFormat="1" ht="18.75" customHeight="1">
      <c r="A12" s="345" t="s">
        <v>420</v>
      </c>
      <c r="B12" s="345"/>
      <c r="C12" s="346"/>
      <c r="D12" s="135"/>
      <c r="E12" s="275"/>
      <c r="F12" s="215"/>
    </row>
    <row r="13" spans="1:6" s="173" customFormat="1" ht="18.75" customHeight="1">
      <c r="A13" s="344" t="s">
        <v>458</v>
      </c>
      <c r="B13" s="344" t="s">
        <v>422</v>
      </c>
      <c r="C13" s="353" t="s">
        <v>422</v>
      </c>
      <c r="D13" s="137">
        <v>559</v>
      </c>
      <c r="E13" s="279">
        <v>554</v>
      </c>
      <c r="F13" s="215">
        <f t="shared" si="0"/>
        <v>99.10554561717353</v>
      </c>
    </row>
    <row r="14" spans="1:6" s="173" customFormat="1" ht="18.75" customHeight="1">
      <c r="A14" s="344" t="s">
        <v>459</v>
      </c>
      <c r="B14" s="344" t="s">
        <v>424</v>
      </c>
      <c r="C14" s="353" t="s">
        <v>424</v>
      </c>
      <c r="D14" s="137">
        <v>4</v>
      </c>
      <c r="E14" s="279">
        <v>3</v>
      </c>
      <c r="F14" s="215">
        <f t="shared" si="0"/>
        <v>75</v>
      </c>
    </row>
    <row r="15" spans="1:6" s="173" customFormat="1" ht="18.75" customHeight="1">
      <c r="A15" s="344" t="s">
        <v>460</v>
      </c>
      <c r="B15" s="438"/>
      <c r="C15" s="439"/>
      <c r="D15" s="137">
        <v>3066</v>
      </c>
      <c r="E15" s="279">
        <v>2216</v>
      </c>
      <c r="F15" s="215">
        <f t="shared" si="0"/>
        <v>72.27658186562296</v>
      </c>
    </row>
    <row r="16" spans="1:6" s="173" customFormat="1" ht="18.75" customHeight="1">
      <c r="A16" s="344" t="s">
        <v>461</v>
      </c>
      <c r="B16" s="344" t="s">
        <v>428</v>
      </c>
      <c r="C16" s="353" t="s">
        <v>428</v>
      </c>
      <c r="D16" s="11">
        <v>31</v>
      </c>
      <c r="E16" s="279">
        <v>3</v>
      </c>
      <c r="F16" s="215">
        <f t="shared" si="0"/>
        <v>9.67741935483871</v>
      </c>
    </row>
    <row r="17" spans="1:6" s="173" customFormat="1" ht="18.75" customHeight="1">
      <c r="A17" s="344" t="s">
        <v>487</v>
      </c>
      <c r="B17" s="344" t="s">
        <v>430</v>
      </c>
      <c r="C17" s="353" t="s">
        <v>430</v>
      </c>
      <c r="D17" s="11">
        <v>84</v>
      </c>
      <c r="E17" s="279">
        <v>34</v>
      </c>
      <c r="F17" s="215">
        <f t="shared" si="0"/>
        <v>40.476190476190474</v>
      </c>
    </row>
    <row r="18" spans="1:6" s="173" customFormat="1" ht="18.75" customHeight="1">
      <c r="A18" s="344" t="s">
        <v>488</v>
      </c>
      <c r="B18" s="344" t="s">
        <v>432</v>
      </c>
      <c r="C18" s="353" t="s">
        <v>432</v>
      </c>
      <c r="D18" s="11">
        <v>907</v>
      </c>
      <c r="E18" s="279">
        <v>893</v>
      </c>
      <c r="F18" s="215">
        <f t="shared" si="0"/>
        <v>98.45644983461963</v>
      </c>
    </row>
    <row r="19" spans="1:6" s="173" customFormat="1" ht="18.75" customHeight="1">
      <c r="A19" s="344" t="s">
        <v>464</v>
      </c>
      <c r="B19" s="344" t="s">
        <v>434</v>
      </c>
      <c r="C19" s="353" t="s">
        <v>434</v>
      </c>
      <c r="D19" s="11">
        <v>1915</v>
      </c>
      <c r="E19" s="279">
        <v>1846</v>
      </c>
      <c r="F19" s="215">
        <f t="shared" si="0"/>
        <v>96.39686684073106</v>
      </c>
    </row>
    <row r="20" spans="1:6" s="173" customFormat="1" ht="18.75" customHeight="1">
      <c r="A20" s="344" t="s">
        <v>465</v>
      </c>
      <c r="B20" s="344" t="s">
        <v>436</v>
      </c>
      <c r="C20" s="353" t="s">
        <v>436</v>
      </c>
      <c r="D20" s="11">
        <v>450</v>
      </c>
      <c r="E20" s="279">
        <v>329</v>
      </c>
      <c r="F20" s="215">
        <f t="shared" si="0"/>
        <v>73.11111111111111</v>
      </c>
    </row>
    <row r="21" spans="1:6" s="173" customFormat="1" ht="18.75" customHeight="1">
      <c r="A21" s="344" t="s">
        <v>489</v>
      </c>
      <c r="B21" s="344" t="s">
        <v>438</v>
      </c>
      <c r="C21" s="353" t="s">
        <v>438</v>
      </c>
      <c r="D21" s="11">
        <v>848</v>
      </c>
      <c r="E21" s="279">
        <v>826</v>
      </c>
      <c r="F21" s="215">
        <f t="shared" si="0"/>
        <v>97.40566037735849</v>
      </c>
    </row>
    <row r="22" spans="1:6" s="173" customFormat="1" ht="18.75" customHeight="1">
      <c r="A22" s="344" t="s">
        <v>490</v>
      </c>
      <c r="B22" s="344"/>
      <c r="C22" s="353"/>
      <c r="D22" s="11">
        <v>262</v>
      </c>
      <c r="E22" s="279">
        <v>200</v>
      </c>
      <c r="F22" s="215">
        <f t="shared" si="0"/>
        <v>76.33587786259542</v>
      </c>
    </row>
    <row r="23" spans="1:6" s="173" customFormat="1" ht="18.75" customHeight="1">
      <c r="A23" s="344" t="s">
        <v>491</v>
      </c>
      <c r="B23" s="344" t="s">
        <v>441</v>
      </c>
      <c r="C23" s="353" t="s">
        <v>441</v>
      </c>
      <c r="D23" s="11">
        <v>434</v>
      </c>
      <c r="E23" s="279">
        <v>343</v>
      </c>
      <c r="F23" s="215">
        <f t="shared" si="0"/>
        <v>79.03225806451613</v>
      </c>
    </row>
    <row r="24" spans="1:6" s="173" customFormat="1" ht="18.75" customHeight="1">
      <c r="A24" s="344" t="s">
        <v>492</v>
      </c>
      <c r="B24" s="344" t="s">
        <v>443</v>
      </c>
      <c r="C24" s="353" t="s">
        <v>443</v>
      </c>
      <c r="D24" s="11">
        <v>108</v>
      </c>
      <c r="E24" s="279">
        <v>103</v>
      </c>
      <c r="F24" s="215">
        <f t="shared" si="0"/>
        <v>95.37037037037037</v>
      </c>
    </row>
    <row r="25" spans="1:6" s="173" customFormat="1" ht="18.75" customHeight="1">
      <c r="A25" s="344" t="s">
        <v>493</v>
      </c>
      <c r="B25" s="344" t="s">
        <v>445</v>
      </c>
      <c r="C25" s="353" t="s">
        <v>445</v>
      </c>
      <c r="D25" s="11">
        <v>377</v>
      </c>
      <c r="E25" s="279">
        <v>299</v>
      </c>
      <c r="F25" s="215">
        <f t="shared" si="0"/>
        <v>79.3103448275862</v>
      </c>
    </row>
    <row r="26" spans="1:6" s="173" customFormat="1" ht="18.75" customHeight="1">
      <c r="A26" s="344" t="s">
        <v>494</v>
      </c>
      <c r="B26" s="344" t="s">
        <v>447</v>
      </c>
      <c r="C26" s="353" t="s">
        <v>447</v>
      </c>
      <c r="D26" s="11">
        <v>297</v>
      </c>
      <c r="E26" s="279">
        <v>272</v>
      </c>
      <c r="F26" s="215">
        <f t="shared" si="0"/>
        <v>91.58249158249158</v>
      </c>
    </row>
    <row r="27" spans="1:6" s="173" customFormat="1" ht="18.75" customHeight="1">
      <c r="A27" s="350" t="s">
        <v>471</v>
      </c>
      <c r="B27" s="350"/>
      <c r="C27" s="437"/>
      <c r="D27" s="11">
        <v>368</v>
      </c>
      <c r="E27" s="279">
        <v>1</v>
      </c>
      <c r="F27" s="215">
        <f t="shared" si="0"/>
        <v>0.2717391304347826</v>
      </c>
    </row>
    <row r="28" spans="1:6" s="173" customFormat="1" ht="18.75" customHeight="1">
      <c r="A28" s="344" t="s">
        <v>495</v>
      </c>
      <c r="B28" s="344" t="s">
        <v>450</v>
      </c>
      <c r="C28" s="353" t="s">
        <v>450</v>
      </c>
      <c r="D28" s="11">
        <v>657</v>
      </c>
      <c r="E28" s="279">
        <v>257</v>
      </c>
      <c r="F28" s="215">
        <f t="shared" si="0"/>
        <v>39.117199391171994</v>
      </c>
    </row>
    <row r="29" spans="1:6" s="173" customFormat="1" ht="18.75" customHeight="1">
      <c r="A29" s="344" t="s">
        <v>496</v>
      </c>
      <c r="B29" s="344" t="s">
        <v>452</v>
      </c>
      <c r="C29" s="353" t="s">
        <v>452</v>
      </c>
      <c r="D29" s="11">
        <v>461</v>
      </c>
      <c r="E29" s="279">
        <v>231</v>
      </c>
      <c r="F29" s="215">
        <f t="shared" si="0"/>
        <v>50.108459869848154</v>
      </c>
    </row>
    <row r="30" spans="1:6" s="173" customFormat="1" ht="18.75" customHeight="1">
      <c r="A30" s="344" t="s">
        <v>473</v>
      </c>
      <c r="B30" s="344" t="s">
        <v>454</v>
      </c>
      <c r="C30" s="353" t="s">
        <v>454</v>
      </c>
      <c r="D30" s="11">
        <v>115</v>
      </c>
      <c r="E30" s="279">
        <v>94</v>
      </c>
      <c r="F30" s="215">
        <f t="shared" si="0"/>
        <v>81.73913043478261</v>
      </c>
    </row>
    <row r="31" spans="1:6" s="173" customFormat="1" ht="18.75" customHeight="1">
      <c r="A31" s="347" t="s">
        <v>497</v>
      </c>
      <c r="B31" s="347" t="s">
        <v>456</v>
      </c>
      <c r="C31" s="436" t="s">
        <v>456</v>
      </c>
      <c r="D31" s="15">
        <v>557</v>
      </c>
      <c r="E31" s="280">
        <v>551</v>
      </c>
      <c r="F31" s="216">
        <f t="shared" si="0"/>
        <v>98.92280071813285</v>
      </c>
    </row>
    <row r="32" spans="1:4" s="169" customFormat="1" ht="19.5" customHeight="1">
      <c r="A32" s="262" t="s">
        <v>498</v>
      </c>
      <c r="B32" s="262"/>
      <c r="C32" s="174" t="s">
        <v>499</v>
      </c>
      <c r="D32" s="175" t="s">
        <v>500</v>
      </c>
    </row>
    <row r="33" spans="1:5" s="169" customFormat="1" ht="19.5" customHeight="1">
      <c r="A33" s="262"/>
      <c r="B33" s="262"/>
      <c r="C33" s="262"/>
      <c r="D33" s="175" t="s">
        <v>501</v>
      </c>
      <c r="E33" s="262"/>
    </row>
    <row r="34" spans="1:6" ht="19.5" customHeight="1">
      <c r="A34" s="416" t="s">
        <v>502</v>
      </c>
      <c r="B34" s="417"/>
      <c r="C34" s="418" t="s">
        <v>503</v>
      </c>
      <c r="D34" s="419"/>
      <c r="E34" s="419"/>
      <c r="F34" s="419"/>
    </row>
    <row r="35" spans="1:6" ht="33" customHeight="1">
      <c r="A35" s="416" t="s">
        <v>504</v>
      </c>
      <c r="B35" s="417"/>
      <c r="C35" s="421" t="s">
        <v>505</v>
      </c>
      <c r="D35" s="422"/>
      <c r="E35" s="422"/>
      <c r="F35" s="422"/>
    </row>
    <row r="36" spans="1:6" ht="37.5" customHeight="1">
      <c r="A36" s="176"/>
      <c r="B36" s="159"/>
      <c r="C36" s="421" t="s">
        <v>506</v>
      </c>
      <c r="D36" s="418"/>
      <c r="E36" s="418"/>
      <c r="F36" s="418"/>
    </row>
    <row r="37" spans="1:6" s="177" customFormat="1" ht="18.75" customHeight="1">
      <c r="A37" s="416"/>
      <c r="B37" s="417"/>
      <c r="C37" s="423"/>
      <c r="D37" s="424"/>
      <c r="E37" s="424"/>
      <c r="F37" s="424"/>
    </row>
    <row r="38" spans="1:6" ht="19.5" customHeight="1">
      <c r="A38" s="425" t="s">
        <v>39</v>
      </c>
      <c r="B38" s="425"/>
      <c r="C38" s="425"/>
      <c r="D38" s="425"/>
      <c r="E38" s="425"/>
      <c r="F38" s="425"/>
    </row>
    <row r="39" spans="1:6" s="179" customFormat="1" ht="61.5" customHeight="1">
      <c r="A39" s="178"/>
      <c r="B39" s="431" t="s">
        <v>507</v>
      </c>
      <c r="C39" s="431"/>
      <c r="D39" s="431"/>
      <c r="E39" s="431"/>
      <c r="F39" s="431"/>
    </row>
    <row r="40" s="180" customFormat="1" ht="19.5" customHeight="1">
      <c r="F40" s="181"/>
    </row>
    <row r="41" spans="2:3" s="189" customFormat="1" ht="19.5" customHeight="1">
      <c r="B41" s="182" t="s">
        <v>508</v>
      </c>
      <c r="C41" s="189" t="s">
        <v>509</v>
      </c>
    </row>
    <row r="42" spans="3:6" s="189" customFormat="1" ht="19.5" customHeight="1">
      <c r="C42" s="420" t="s">
        <v>510</v>
      </c>
      <c r="D42" s="420"/>
      <c r="E42" s="420"/>
      <c r="F42" s="420"/>
    </row>
    <row r="43" spans="3:6" s="189" customFormat="1" ht="38.25" customHeight="1">
      <c r="C43" s="420"/>
      <c r="D43" s="420"/>
      <c r="E43" s="420"/>
      <c r="F43" s="420"/>
    </row>
    <row r="44" spans="3:6" s="189" customFormat="1" ht="19.5" customHeight="1">
      <c r="C44" s="263"/>
      <c r="D44" s="263"/>
      <c r="E44" s="263"/>
      <c r="F44" s="263"/>
    </row>
    <row r="45" spans="2:3" s="189" customFormat="1" ht="19.5" customHeight="1">
      <c r="B45" s="182" t="s">
        <v>511</v>
      </c>
      <c r="C45" s="189" t="s">
        <v>512</v>
      </c>
    </row>
    <row r="46" spans="3:6" s="189" customFormat="1" ht="19.5" customHeight="1">
      <c r="C46" s="420" t="s">
        <v>513</v>
      </c>
      <c r="D46" s="420"/>
      <c r="E46" s="420"/>
      <c r="F46" s="420"/>
    </row>
    <row r="47" spans="3:6" s="189" customFormat="1" ht="33.75" customHeight="1">
      <c r="C47" s="420"/>
      <c r="D47" s="420"/>
      <c r="E47" s="420"/>
      <c r="F47" s="420"/>
    </row>
    <row r="48" spans="3:6" s="189" customFormat="1" ht="19.5" customHeight="1">
      <c r="C48" s="263"/>
      <c r="D48" s="263"/>
      <c r="E48" s="263"/>
      <c r="F48" s="263"/>
    </row>
    <row r="49" spans="2:3" s="189" customFormat="1" ht="19.5" customHeight="1">
      <c r="B49" s="182" t="s">
        <v>514</v>
      </c>
      <c r="C49" s="189" t="s">
        <v>515</v>
      </c>
    </row>
    <row r="50" spans="2:6" s="189" customFormat="1" ht="39" customHeight="1">
      <c r="B50" s="183" t="s">
        <v>516</v>
      </c>
      <c r="C50" s="426" t="s">
        <v>517</v>
      </c>
      <c r="D50" s="426"/>
      <c r="E50" s="426"/>
      <c r="F50" s="426"/>
    </row>
    <row r="51" spans="2:6" s="189" customFormat="1" ht="46.5" customHeight="1">
      <c r="B51" s="183" t="s">
        <v>518</v>
      </c>
      <c r="C51" s="427" t="s">
        <v>519</v>
      </c>
      <c r="D51" s="427"/>
      <c r="E51" s="427"/>
      <c r="F51" s="427"/>
    </row>
    <row r="52" spans="4:6" s="189" customFormat="1" ht="19.5" customHeight="1">
      <c r="D52" s="184"/>
      <c r="E52" s="184"/>
      <c r="F52" s="184"/>
    </row>
    <row r="53" spans="2:3" s="189" customFormat="1" ht="19.5" customHeight="1">
      <c r="B53" s="185" t="s">
        <v>520</v>
      </c>
      <c r="C53" s="189" t="s">
        <v>521</v>
      </c>
    </row>
    <row r="54" spans="2:6" s="189" customFormat="1" ht="33" customHeight="1">
      <c r="B54" s="183" t="s">
        <v>516</v>
      </c>
      <c r="C54" s="420" t="s">
        <v>522</v>
      </c>
      <c r="D54" s="420"/>
      <c r="E54" s="420"/>
      <c r="F54" s="420"/>
    </row>
    <row r="55" spans="2:6" s="189" customFormat="1" ht="84" customHeight="1">
      <c r="B55" s="183" t="s">
        <v>518</v>
      </c>
      <c r="C55" s="426" t="s">
        <v>523</v>
      </c>
      <c r="D55" s="426"/>
      <c r="E55" s="426"/>
      <c r="F55" s="426"/>
    </row>
    <row r="56" s="189" customFormat="1" ht="19.5" customHeight="1"/>
    <row r="57" spans="2:3" s="189" customFormat="1" ht="19.5" customHeight="1">
      <c r="B57" s="185" t="s">
        <v>524</v>
      </c>
      <c r="C57" s="189" t="s">
        <v>525</v>
      </c>
    </row>
    <row r="58" spans="3:6" s="189" customFormat="1" ht="19.5" customHeight="1">
      <c r="C58" s="427" t="s">
        <v>526</v>
      </c>
      <c r="D58" s="427"/>
      <c r="E58" s="427"/>
      <c r="F58" s="427"/>
    </row>
    <row r="59" spans="3:6" s="189" customFormat="1" ht="35.25" customHeight="1">
      <c r="C59" s="427"/>
      <c r="D59" s="427"/>
      <c r="E59" s="427"/>
      <c r="F59" s="427"/>
    </row>
    <row r="60" spans="3:6" s="189" customFormat="1" ht="19.5" customHeight="1">
      <c r="C60" s="184"/>
      <c r="D60" s="184"/>
      <c r="E60" s="184"/>
      <c r="F60" s="184"/>
    </row>
    <row r="61" spans="2:3" s="189" customFormat="1" ht="19.5" customHeight="1">
      <c r="B61" s="185" t="s">
        <v>527</v>
      </c>
      <c r="C61" s="186" t="s">
        <v>528</v>
      </c>
    </row>
    <row r="62" spans="3:6" s="189" customFormat="1" ht="57" customHeight="1">
      <c r="C62" s="428" t="s">
        <v>529</v>
      </c>
      <c r="D62" s="428"/>
      <c r="E62" s="428"/>
      <c r="F62" s="428"/>
    </row>
    <row r="63" s="180" customFormat="1" ht="19.5" customHeight="1"/>
    <row r="64" spans="3:6" s="180" customFormat="1" ht="19.5" customHeight="1">
      <c r="C64" s="429"/>
      <c r="D64" s="429"/>
      <c r="E64" s="429"/>
      <c r="F64" s="429"/>
    </row>
    <row r="65" s="180" customFormat="1" ht="19.5" customHeight="1"/>
    <row r="66" s="187" customFormat="1" ht="19.5" customHeight="1"/>
    <row r="67" spans="1:6" s="187" customFormat="1" ht="19.5" customHeight="1">
      <c r="A67" s="430"/>
      <c r="B67" s="430"/>
      <c r="C67" s="430"/>
      <c r="D67" s="430"/>
      <c r="E67" s="430"/>
      <c r="F67" s="430"/>
    </row>
    <row r="68" s="187" customFormat="1" ht="19.5" customHeight="1"/>
    <row r="69" s="187" customFormat="1" ht="19.5" customHeight="1"/>
    <row r="70" s="187" customFormat="1" ht="19.5" customHeight="1"/>
    <row r="71" s="187" customFormat="1" ht="19.5" customHeight="1"/>
    <row r="72" s="187" customFormat="1" ht="19.5" customHeight="1"/>
    <row r="73" s="187" customFormat="1" ht="19.5" customHeight="1"/>
    <row r="74" s="187" customFormat="1" ht="19.5" customHeight="1"/>
    <row r="75" s="187" customFormat="1" ht="19.5" customHeight="1"/>
    <row r="76" s="187" customFormat="1" ht="19.5" customHeight="1"/>
    <row r="77" s="187" customFormat="1" ht="19.5" customHeight="1"/>
    <row r="78" s="187" customFormat="1" ht="19.5" customHeight="1"/>
    <row r="79" s="187" customFormat="1" ht="19.5" customHeight="1"/>
    <row r="80" s="187" customFormat="1" ht="19.5" customHeight="1"/>
    <row r="81" s="187" customFormat="1" ht="19.5" customHeight="1"/>
    <row r="82" s="187" customFormat="1" ht="19.5" customHeight="1"/>
  </sheetData>
  <sheetProtection/>
  <mergeCells count="48">
    <mergeCell ref="A1:B1"/>
    <mergeCell ref="A2:B2"/>
    <mergeCell ref="A3:F4"/>
    <mergeCell ref="B5:E5"/>
    <mergeCell ref="A6:C7"/>
    <mergeCell ref="D6:D7"/>
    <mergeCell ref="E6:E7"/>
    <mergeCell ref="A8:B8"/>
    <mergeCell ref="A9:B9"/>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4:B34"/>
    <mergeCell ref="C34:F34"/>
    <mergeCell ref="A35:B35"/>
    <mergeCell ref="C35:F35"/>
    <mergeCell ref="C36:F36"/>
    <mergeCell ref="A38:F38"/>
    <mergeCell ref="B39:F39"/>
    <mergeCell ref="C42:F43"/>
    <mergeCell ref="A37:B37"/>
    <mergeCell ref="C37:F37"/>
    <mergeCell ref="C62:F62"/>
    <mergeCell ref="C64:F64"/>
    <mergeCell ref="A67:F67"/>
    <mergeCell ref="C46:F47"/>
    <mergeCell ref="C50:F50"/>
    <mergeCell ref="C51:F51"/>
    <mergeCell ref="C54:F54"/>
    <mergeCell ref="C55:F55"/>
    <mergeCell ref="C58:F59"/>
  </mergeCells>
  <printOptions/>
  <pageMargins left="0.7" right="0.7" top="0.75" bottom="0.75" header="0.3" footer="0.3"/>
  <pageSetup fitToHeight="2" fitToWidth="1" horizontalDpi="600" verticalDpi="600" orientation="landscape" paperSize="9" scale="63" r:id="rId1"/>
</worksheet>
</file>

<file path=xl/worksheets/sheet6.xml><?xml version="1.0" encoding="utf-8"?>
<worksheet xmlns="http://schemas.openxmlformats.org/spreadsheetml/2006/main" xmlns:r="http://schemas.openxmlformats.org/officeDocument/2006/relationships">
  <dimension ref="A1:F67"/>
  <sheetViews>
    <sheetView zoomScale="50" zoomScaleNormal="50" zoomScalePageLayoutView="0" workbookViewId="0" topLeftCell="A1">
      <selection activeCell="F1" sqref="F1:F16384"/>
    </sheetView>
  </sheetViews>
  <sheetFormatPr defaultColWidth="9.00390625" defaultRowHeight="16.5"/>
  <cols>
    <col min="1" max="1" width="5.125" style="1" customWidth="1"/>
    <col min="2" max="2" width="18.00390625" style="1" customWidth="1"/>
    <col min="3" max="3" width="86.125" style="1" customWidth="1"/>
    <col min="4" max="6" width="22.125" style="1" customWidth="1"/>
    <col min="7" max="16384" width="9.00390625" style="1" customWidth="1"/>
  </cols>
  <sheetData>
    <row r="1" spans="1:6" s="154" customFormat="1" ht="16.5" customHeight="1">
      <c r="A1" s="463" t="s">
        <v>201</v>
      </c>
      <c r="B1" s="463"/>
      <c r="E1" s="156" t="s">
        <v>217</v>
      </c>
      <c r="F1" s="2"/>
    </row>
    <row r="2" spans="1:6" s="154" customFormat="1" ht="16.5" customHeight="1">
      <c r="A2" s="464" t="s">
        <v>215</v>
      </c>
      <c r="B2" s="463"/>
      <c r="C2" s="116" t="s">
        <v>218</v>
      </c>
      <c r="D2" s="117"/>
      <c r="E2" s="156" t="s">
        <v>216</v>
      </c>
      <c r="F2" s="274"/>
    </row>
    <row r="3" spans="1:6" s="3" customFormat="1" ht="27" customHeight="1">
      <c r="A3" s="465" t="s">
        <v>95</v>
      </c>
      <c r="B3" s="466"/>
      <c r="C3" s="466"/>
      <c r="D3" s="466"/>
      <c r="E3" s="466"/>
      <c r="F3" s="466"/>
    </row>
    <row r="4" spans="1:6" ht="27" customHeight="1">
      <c r="A4" s="467"/>
      <c r="B4" s="467"/>
      <c r="C4" s="467"/>
      <c r="D4" s="467"/>
      <c r="E4" s="467"/>
      <c r="F4" s="467"/>
    </row>
    <row r="5" spans="1:6" s="6" customFormat="1" ht="49.5" customHeight="1">
      <c r="A5" s="4"/>
      <c r="B5" s="408" t="s">
        <v>224</v>
      </c>
      <c r="C5" s="468"/>
      <c r="D5" s="468"/>
      <c r="E5" s="468"/>
      <c r="F5" s="188" t="s">
        <v>82</v>
      </c>
    </row>
    <row r="6" spans="1:6" s="8" customFormat="1" ht="18" customHeight="1">
      <c r="A6" s="469" t="s">
        <v>83</v>
      </c>
      <c r="B6" s="470"/>
      <c r="C6" s="471"/>
      <c r="D6" s="474" t="s">
        <v>92</v>
      </c>
      <c r="E6" s="476" t="s">
        <v>40</v>
      </c>
      <c r="F6" s="7"/>
    </row>
    <row r="7" spans="1:6" s="8" customFormat="1" ht="21.75" customHeight="1">
      <c r="A7" s="472"/>
      <c r="B7" s="472"/>
      <c r="C7" s="473"/>
      <c r="D7" s="475"/>
      <c r="E7" s="477"/>
      <c r="F7" s="9" t="s">
        <v>84</v>
      </c>
    </row>
    <row r="8" spans="1:6" s="8" customFormat="1" ht="18.75" customHeight="1">
      <c r="A8" s="478" t="s">
        <v>41</v>
      </c>
      <c r="B8" s="479"/>
      <c r="C8" s="10"/>
      <c r="D8" s="137">
        <v>11434</v>
      </c>
      <c r="E8" s="192">
        <v>8965</v>
      </c>
      <c r="F8" s="213">
        <f>E8/D8*100</f>
        <v>78.40650690921812</v>
      </c>
    </row>
    <row r="9" spans="1:6" s="8" customFormat="1" ht="18.75" customHeight="1">
      <c r="A9" s="452" t="s">
        <v>94</v>
      </c>
      <c r="B9" s="452"/>
      <c r="C9" s="12"/>
      <c r="D9" s="134"/>
      <c r="E9" s="193"/>
      <c r="F9" s="214"/>
    </row>
    <row r="10" spans="1:6" s="8" customFormat="1" ht="18.75" customHeight="1">
      <c r="A10" s="155" t="s">
        <v>42</v>
      </c>
      <c r="B10" s="155"/>
      <c r="C10" s="12"/>
      <c r="D10" s="137">
        <v>6346</v>
      </c>
      <c r="E10" s="194">
        <v>5106</v>
      </c>
      <c r="F10" s="215">
        <f aca="true" t="shared" si="0" ref="F10:F31">E10/D10*100</f>
        <v>80.46013236684526</v>
      </c>
    </row>
    <row r="11" spans="1:6" s="8" customFormat="1" ht="18.75" customHeight="1">
      <c r="A11" s="155" t="s">
        <v>43</v>
      </c>
      <c r="B11" s="155"/>
      <c r="C11" s="12"/>
      <c r="D11" s="137">
        <v>5089</v>
      </c>
      <c r="E11" s="194">
        <v>3859</v>
      </c>
      <c r="F11" s="215">
        <f t="shared" si="0"/>
        <v>75.83022204755355</v>
      </c>
    </row>
    <row r="12" spans="1:6" s="8" customFormat="1" ht="18.75" customHeight="1">
      <c r="A12" s="452" t="s">
        <v>44</v>
      </c>
      <c r="B12" s="452"/>
      <c r="C12" s="453"/>
      <c r="D12" s="135"/>
      <c r="E12" s="191"/>
      <c r="F12" s="215"/>
    </row>
    <row r="13" spans="1:6" s="14" customFormat="1" ht="18.75" customHeight="1">
      <c r="A13" s="451" t="s">
        <v>64</v>
      </c>
      <c r="B13" s="452" t="s">
        <v>45</v>
      </c>
      <c r="C13" s="453" t="s">
        <v>45</v>
      </c>
      <c r="D13" s="137">
        <v>561</v>
      </c>
      <c r="E13" s="195">
        <v>556</v>
      </c>
      <c r="F13" s="215">
        <f t="shared" si="0"/>
        <v>99.10873440285205</v>
      </c>
    </row>
    <row r="14" spans="1:6" s="14" customFormat="1" ht="18.75" customHeight="1">
      <c r="A14" s="451" t="s">
        <v>65</v>
      </c>
      <c r="B14" s="452" t="s">
        <v>46</v>
      </c>
      <c r="C14" s="453" t="s">
        <v>46</v>
      </c>
      <c r="D14" s="137">
        <v>4</v>
      </c>
      <c r="E14" s="195">
        <v>3</v>
      </c>
      <c r="F14" s="215">
        <f t="shared" si="0"/>
        <v>75</v>
      </c>
    </row>
    <row r="15" spans="1:6" s="14" customFormat="1" ht="18.75" customHeight="1">
      <c r="A15" s="451" t="s">
        <v>66</v>
      </c>
      <c r="B15" s="452" t="s">
        <v>47</v>
      </c>
      <c r="C15" s="453" t="s">
        <v>47</v>
      </c>
      <c r="D15" s="137">
        <v>3064</v>
      </c>
      <c r="E15" s="195">
        <v>2212</v>
      </c>
      <c r="F15" s="215">
        <f t="shared" si="0"/>
        <v>72.19321148825065</v>
      </c>
    </row>
    <row r="16" spans="1:6" s="14" customFormat="1" ht="18.75" customHeight="1">
      <c r="A16" s="451" t="s">
        <v>67</v>
      </c>
      <c r="B16" s="452" t="s">
        <v>48</v>
      </c>
      <c r="C16" s="453" t="s">
        <v>48</v>
      </c>
      <c r="D16" s="11">
        <v>30</v>
      </c>
      <c r="E16" s="195">
        <v>4</v>
      </c>
      <c r="F16" s="215">
        <f t="shared" si="0"/>
        <v>13.333333333333334</v>
      </c>
    </row>
    <row r="17" spans="1:6" s="14" customFormat="1" ht="18.75" customHeight="1">
      <c r="A17" s="451" t="s">
        <v>68</v>
      </c>
      <c r="B17" s="452" t="s">
        <v>49</v>
      </c>
      <c r="C17" s="453" t="s">
        <v>49</v>
      </c>
      <c r="D17" s="11">
        <v>81</v>
      </c>
      <c r="E17" s="195">
        <v>34</v>
      </c>
      <c r="F17" s="215">
        <f t="shared" si="0"/>
        <v>41.9753086419753</v>
      </c>
    </row>
    <row r="18" spans="1:6" s="14" customFormat="1" ht="18.75" customHeight="1">
      <c r="A18" s="451" t="s">
        <v>69</v>
      </c>
      <c r="B18" s="452" t="s">
        <v>50</v>
      </c>
      <c r="C18" s="453" t="s">
        <v>50</v>
      </c>
      <c r="D18" s="11">
        <v>904</v>
      </c>
      <c r="E18" s="195">
        <v>890</v>
      </c>
      <c r="F18" s="215">
        <f t="shared" si="0"/>
        <v>98.45132743362832</v>
      </c>
    </row>
    <row r="19" spans="1:6" s="14" customFormat="1" ht="18.75" customHeight="1">
      <c r="A19" s="451" t="s">
        <v>70</v>
      </c>
      <c r="B19" s="452" t="s">
        <v>51</v>
      </c>
      <c r="C19" s="453" t="s">
        <v>51</v>
      </c>
      <c r="D19" s="11">
        <v>1901</v>
      </c>
      <c r="E19" s="195">
        <v>1825</v>
      </c>
      <c r="F19" s="215">
        <f t="shared" si="0"/>
        <v>96.00210415570753</v>
      </c>
    </row>
    <row r="20" spans="1:6" s="14" customFormat="1" ht="18.75" customHeight="1">
      <c r="A20" s="451" t="s">
        <v>71</v>
      </c>
      <c r="B20" s="452" t="s">
        <v>52</v>
      </c>
      <c r="C20" s="453" t="s">
        <v>52</v>
      </c>
      <c r="D20" s="11">
        <v>446</v>
      </c>
      <c r="E20" s="195">
        <v>320</v>
      </c>
      <c r="F20" s="215">
        <f t="shared" si="0"/>
        <v>71.74887892376681</v>
      </c>
    </row>
    <row r="21" spans="1:6" s="14" customFormat="1" ht="18.75" customHeight="1">
      <c r="A21" s="451" t="s">
        <v>72</v>
      </c>
      <c r="B21" s="452" t="s">
        <v>53</v>
      </c>
      <c r="C21" s="453" t="s">
        <v>53</v>
      </c>
      <c r="D21" s="11">
        <v>838</v>
      </c>
      <c r="E21" s="195">
        <v>814</v>
      </c>
      <c r="F21" s="215">
        <f t="shared" si="0"/>
        <v>97.13603818615752</v>
      </c>
    </row>
    <row r="22" spans="1:6" s="14" customFormat="1" ht="18.75" customHeight="1">
      <c r="A22" s="451" t="s">
        <v>73</v>
      </c>
      <c r="B22" s="452" t="s">
        <v>54</v>
      </c>
      <c r="C22" s="453" t="s">
        <v>54</v>
      </c>
      <c r="D22" s="11">
        <v>258</v>
      </c>
      <c r="E22" s="195">
        <v>193</v>
      </c>
      <c r="F22" s="215">
        <f t="shared" si="0"/>
        <v>74.8062015503876</v>
      </c>
    </row>
    <row r="23" spans="1:6" s="14" customFormat="1" ht="18.75" customHeight="1">
      <c r="A23" s="451" t="s">
        <v>74</v>
      </c>
      <c r="B23" s="452" t="s">
        <v>55</v>
      </c>
      <c r="C23" s="453" t="s">
        <v>55</v>
      </c>
      <c r="D23" s="11">
        <v>432</v>
      </c>
      <c r="E23" s="195">
        <v>334</v>
      </c>
      <c r="F23" s="215">
        <f t="shared" si="0"/>
        <v>77.31481481481481</v>
      </c>
    </row>
    <row r="24" spans="1:6" s="14" customFormat="1" ht="18.75" customHeight="1">
      <c r="A24" s="451" t="s">
        <v>75</v>
      </c>
      <c r="B24" s="452" t="s">
        <v>56</v>
      </c>
      <c r="C24" s="453" t="s">
        <v>56</v>
      </c>
      <c r="D24" s="11">
        <v>106</v>
      </c>
      <c r="E24" s="195">
        <v>101</v>
      </c>
      <c r="F24" s="215">
        <f t="shared" si="0"/>
        <v>95.28301886792453</v>
      </c>
    </row>
    <row r="25" spans="1:6" s="14" customFormat="1" ht="18.75" customHeight="1">
      <c r="A25" s="451" t="s">
        <v>76</v>
      </c>
      <c r="B25" s="452" t="s">
        <v>57</v>
      </c>
      <c r="C25" s="453" t="s">
        <v>57</v>
      </c>
      <c r="D25" s="11">
        <v>374</v>
      </c>
      <c r="E25" s="195">
        <v>297</v>
      </c>
      <c r="F25" s="215">
        <f t="shared" si="0"/>
        <v>79.41176470588235</v>
      </c>
    </row>
    <row r="26" spans="1:6" s="14" customFormat="1" ht="18.75" customHeight="1">
      <c r="A26" s="451" t="s">
        <v>77</v>
      </c>
      <c r="B26" s="452" t="s">
        <v>58</v>
      </c>
      <c r="C26" s="453" t="s">
        <v>58</v>
      </c>
      <c r="D26" s="11">
        <v>296</v>
      </c>
      <c r="E26" s="195">
        <v>269</v>
      </c>
      <c r="F26" s="215">
        <f t="shared" si="0"/>
        <v>90.87837837837837</v>
      </c>
    </row>
    <row r="27" spans="1:6" s="14" customFormat="1" ht="18.75" customHeight="1">
      <c r="A27" s="460" t="s">
        <v>59</v>
      </c>
      <c r="B27" s="461"/>
      <c r="C27" s="462"/>
      <c r="D27" s="11">
        <v>367</v>
      </c>
      <c r="E27" s="195">
        <v>1</v>
      </c>
      <c r="F27" s="215">
        <f t="shared" si="0"/>
        <v>0.2724795640326975</v>
      </c>
    </row>
    <row r="28" spans="1:6" s="14" customFormat="1" ht="18.75" customHeight="1">
      <c r="A28" s="451" t="s">
        <v>78</v>
      </c>
      <c r="B28" s="452" t="s">
        <v>60</v>
      </c>
      <c r="C28" s="453" t="s">
        <v>60</v>
      </c>
      <c r="D28" s="11">
        <v>653</v>
      </c>
      <c r="E28" s="195">
        <v>247</v>
      </c>
      <c r="F28" s="215">
        <f t="shared" si="0"/>
        <v>37.82542113323124</v>
      </c>
    </row>
    <row r="29" spans="1:6" s="14" customFormat="1" ht="18.75" customHeight="1">
      <c r="A29" s="454" t="s">
        <v>79</v>
      </c>
      <c r="B29" s="455" t="s">
        <v>61</v>
      </c>
      <c r="C29" s="456" t="s">
        <v>61</v>
      </c>
      <c r="D29" s="11">
        <v>456</v>
      </c>
      <c r="E29" s="195">
        <v>230</v>
      </c>
      <c r="F29" s="215">
        <f t="shared" si="0"/>
        <v>50.43859649122807</v>
      </c>
    </row>
    <row r="30" spans="1:6" s="14" customFormat="1" ht="18.75" customHeight="1">
      <c r="A30" s="451" t="s">
        <v>80</v>
      </c>
      <c r="B30" s="452" t="s">
        <v>62</v>
      </c>
      <c r="C30" s="453" t="s">
        <v>62</v>
      </c>
      <c r="D30" s="11">
        <v>110</v>
      </c>
      <c r="E30" s="195">
        <v>88</v>
      </c>
      <c r="F30" s="215">
        <f t="shared" si="0"/>
        <v>80</v>
      </c>
    </row>
    <row r="31" spans="1:6" s="14" customFormat="1" ht="18.75" customHeight="1">
      <c r="A31" s="457" t="s">
        <v>81</v>
      </c>
      <c r="B31" s="458" t="s">
        <v>63</v>
      </c>
      <c r="C31" s="459" t="s">
        <v>63</v>
      </c>
      <c r="D31" s="15">
        <v>554</v>
      </c>
      <c r="E31" s="196">
        <v>547</v>
      </c>
      <c r="F31" s="216">
        <f t="shared" si="0"/>
        <v>98.73646209386283</v>
      </c>
    </row>
    <row r="32" spans="1:4" s="14" customFormat="1" ht="19.5" customHeight="1">
      <c r="A32" s="153" t="s">
        <v>23</v>
      </c>
      <c r="B32" s="153"/>
      <c r="C32" s="17" t="s">
        <v>24</v>
      </c>
      <c r="D32" s="18" t="s">
        <v>20</v>
      </c>
    </row>
    <row r="33" spans="1:5" s="14" customFormat="1" ht="19.5" customHeight="1">
      <c r="A33" s="153"/>
      <c r="B33" s="153"/>
      <c r="C33" s="153"/>
      <c r="D33" s="18" t="s">
        <v>22</v>
      </c>
      <c r="E33" s="153"/>
    </row>
    <row r="34" spans="1:6" ht="19.5" customHeight="1">
      <c r="A34" s="447" t="s">
        <v>1</v>
      </c>
      <c r="B34" s="448"/>
      <c r="C34" s="447" t="s">
        <v>124</v>
      </c>
      <c r="D34" s="448"/>
      <c r="E34" s="448"/>
      <c r="F34" s="448"/>
    </row>
    <row r="35" spans="1:6" ht="19.5" customHeight="1">
      <c r="A35" s="447" t="s">
        <v>2</v>
      </c>
      <c r="B35" s="448"/>
      <c r="C35" s="447" t="s">
        <v>140</v>
      </c>
      <c r="D35" s="448"/>
      <c r="E35" s="448"/>
      <c r="F35" s="448"/>
    </row>
    <row r="36" spans="1:6" ht="37.5" customHeight="1">
      <c r="A36" s="153"/>
      <c r="B36" s="154"/>
      <c r="C36" s="449" t="s">
        <v>126</v>
      </c>
      <c r="D36" s="447"/>
      <c r="E36" s="447"/>
      <c r="F36" s="447"/>
    </row>
    <row r="37" spans="1:5" s="22" customFormat="1" ht="19.5" customHeight="1">
      <c r="A37" s="157"/>
      <c r="B37" s="158"/>
      <c r="D37" s="158"/>
      <c r="E37" s="158"/>
    </row>
    <row r="38" spans="1:6" ht="19.5" customHeight="1">
      <c r="A38" s="450" t="s">
        <v>39</v>
      </c>
      <c r="B38" s="450"/>
      <c r="C38" s="450"/>
      <c r="D38" s="450"/>
      <c r="E38" s="450"/>
      <c r="F38" s="450"/>
    </row>
    <row r="39" spans="1:6" s="24" customFormat="1" ht="61.5" customHeight="1">
      <c r="A39" s="23"/>
      <c r="B39" s="440" t="s">
        <v>127</v>
      </c>
      <c r="C39" s="440"/>
      <c r="D39" s="440"/>
      <c r="E39" s="440"/>
      <c r="F39" s="440"/>
    </row>
    <row r="40" s="25" customFormat="1" ht="19.5" customHeight="1">
      <c r="F40" s="26"/>
    </row>
    <row r="41" spans="2:3" s="27" customFormat="1" ht="19.5" customHeight="1">
      <c r="B41" s="28" t="s">
        <v>0</v>
      </c>
      <c r="C41" s="27" t="s">
        <v>128</v>
      </c>
    </row>
    <row r="42" spans="3:6" s="27" customFormat="1" ht="19.5" customHeight="1">
      <c r="C42" s="444" t="s">
        <v>129</v>
      </c>
      <c r="D42" s="444"/>
      <c r="E42" s="444"/>
      <c r="F42" s="444"/>
    </row>
    <row r="43" spans="3:6" s="27" customFormat="1" ht="38.25" customHeight="1">
      <c r="C43" s="444"/>
      <c r="D43" s="444"/>
      <c r="E43" s="444"/>
      <c r="F43" s="444"/>
    </row>
    <row r="44" spans="3:6" s="27" customFormat="1" ht="19.5" customHeight="1">
      <c r="C44" s="152"/>
      <c r="D44" s="152"/>
      <c r="E44" s="152"/>
      <c r="F44" s="270"/>
    </row>
    <row r="45" spans="2:3" s="27" customFormat="1" ht="19.5" customHeight="1">
      <c r="B45" s="28" t="s">
        <v>3</v>
      </c>
      <c r="C45" s="27" t="s">
        <v>145</v>
      </c>
    </row>
    <row r="46" spans="3:6" s="27" customFormat="1" ht="19.5" customHeight="1">
      <c r="C46" s="444" t="s">
        <v>130</v>
      </c>
      <c r="D46" s="444"/>
      <c r="E46" s="444"/>
      <c r="F46" s="444"/>
    </row>
    <row r="47" spans="3:6" s="27" customFormat="1" ht="33.75" customHeight="1">
      <c r="C47" s="444"/>
      <c r="D47" s="444"/>
      <c r="E47" s="444"/>
      <c r="F47" s="444"/>
    </row>
    <row r="48" spans="3:6" s="27" customFormat="1" ht="19.5" customHeight="1">
      <c r="C48" s="152"/>
      <c r="D48" s="152"/>
      <c r="E48" s="152"/>
      <c r="F48" s="270"/>
    </row>
    <row r="49" spans="2:3" s="27" customFormat="1" ht="19.5" customHeight="1">
      <c r="B49" s="28" t="s">
        <v>4</v>
      </c>
      <c r="C49" s="27" t="s">
        <v>203</v>
      </c>
    </row>
    <row r="50" spans="2:6" s="27" customFormat="1" ht="39" customHeight="1">
      <c r="B50" s="30" t="s">
        <v>9</v>
      </c>
      <c r="C50" s="445" t="s">
        <v>131</v>
      </c>
      <c r="D50" s="445"/>
      <c r="E50" s="445"/>
      <c r="F50" s="445"/>
    </row>
    <row r="51" spans="2:6" s="27" customFormat="1" ht="46.5" customHeight="1">
      <c r="B51" s="30" t="s">
        <v>10</v>
      </c>
      <c r="C51" s="446" t="s">
        <v>195</v>
      </c>
      <c r="D51" s="446"/>
      <c r="E51" s="446"/>
      <c r="F51" s="446"/>
    </row>
    <row r="52" spans="4:6" s="27" customFormat="1" ht="19.5" customHeight="1">
      <c r="D52" s="31"/>
      <c r="E52" s="31"/>
      <c r="F52" s="31"/>
    </row>
    <row r="53" spans="2:3" s="27" customFormat="1" ht="19.5" customHeight="1">
      <c r="B53" s="32" t="s">
        <v>5</v>
      </c>
      <c r="C53" s="27" t="s">
        <v>98</v>
      </c>
    </row>
    <row r="54" spans="2:6" s="27" customFormat="1" ht="33" customHeight="1">
      <c r="B54" s="30" t="s">
        <v>9</v>
      </c>
      <c r="C54" s="444" t="s">
        <v>132</v>
      </c>
      <c r="D54" s="444"/>
      <c r="E54" s="444"/>
      <c r="F54" s="444"/>
    </row>
    <row r="55" spans="2:6" s="27" customFormat="1" ht="102" customHeight="1">
      <c r="B55" s="30" t="s">
        <v>10</v>
      </c>
      <c r="C55" s="445" t="s">
        <v>133</v>
      </c>
      <c r="D55" s="445"/>
      <c r="E55" s="445"/>
      <c r="F55" s="445"/>
    </row>
    <row r="56" s="27" customFormat="1" ht="19.5" customHeight="1"/>
    <row r="57" spans="2:3" s="27" customFormat="1" ht="19.5" customHeight="1">
      <c r="B57" s="32" t="s">
        <v>7</v>
      </c>
      <c r="C57" s="27" t="s">
        <v>134</v>
      </c>
    </row>
    <row r="58" spans="3:6" s="27" customFormat="1" ht="19.5" customHeight="1">
      <c r="C58" s="446" t="s">
        <v>135</v>
      </c>
      <c r="D58" s="446"/>
      <c r="E58" s="446"/>
      <c r="F58" s="446"/>
    </row>
    <row r="59" spans="3:6" s="27" customFormat="1" ht="35.25" customHeight="1">
      <c r="C59" s="446"/>
      <c r="D59" s="446"/>
      <c r="E59" s="446"/>
      <c r="F59" s="446"/>
    </row>
    <row r="60" spans="3:6" s="27" customFormat="1" ht="19.5" customHeight="1">
      <c r="C60" s="31"/>
      <c r="D60" s="31"/>
      <c r="E60" s="31"/>
      <c r="F60" s="31"/>
    </row>
    <row r="61" spans="2:3" s="27" customFormat="1" ht="19.5" customHeight="1">
      <c r="B61" s="32" t="s">
        <v>8</v>
      </c>
      <c r="C61" s="33" t="s">
        <v>136</v>
      </c>
    </row>
    <row r="62" spans="3:6" s="27" customFormat="1" ht="57" customHeight="1">
      <c r="C62" s="441" t="s">
        <v>137</v>
      </c>
      <c r="D62" s="441"/>
      <c r="E62" s="441"/>
      <c r="F62" s="441"/>
    </row>
    <row r="63" s="25" customFormat="1" ht="19.5" customHeight="1"/>
    <row r="64" spans="3:6" s="25" customFormat="1" ht="19.5" customHeight="1">
      <c r="C64" s="442"/>
      <c r="D64" s="442"/>
      <c r="E64" s="442"/>
      <c r="F64" s="442"/>
    </row>
    <row r="65" s="25" customFormat="1" ht="19.5" customHeight="1"/>
    <row r="66" s="34" customFormat="1" ht="19.5" customHeight="1"/>
    <row r="67" spans="1:6" s="34" customFormat="1" ht="19.5" customHeight="1">
      <c r="A67" s="443"/>
      <c r="B67" s="443"/>
      <c r="C67" s="443"/>
      <c r="D67" s="443"/>
      <c r="E67" s="443"/>
      <c r="F67" s="443"/>
    </row>
    <row r="68" s="34" customFormat="1" ht="19.5" customHeight="1"/>
    <row r="69" s="34" customFormat="1" ht="19.5" customHeight="1"/>
    <row r="70" s="34" customFormat="1" ht="19.5" customHeight="1"/>
    <row r="71" s="34" customFormat="1" ht="19.5" customHeight="1"/>
    <row r="72" s="34" customFormat="1" ht="19.5" customHeight="1"/>
    <row r="73" s="34" customFormat="1" ht="19.5" customHeight="1"/>
    <row r="74" s="34" customFormat="1" ht="19.5" customHeight="1"/>
    <row r="75" s="34" customFormat="1" ht="19.5" customHeight="1"/>
    <row r="76" s="34" customFormat="1" ht="19.5" customHeight="1"/>
    <row r="77" s="34" customFormat="1" ht="19.5" customHeight="1"/>
    <row r="78" s="34" customFormat="1" ht="19.5" customHeight="1"/>
    <row r="79" s="34" customFormat="1" ht="19.5" customHeight="1"/>
    <row r="80" s="34" customFormat="1" ht="19.5" customHeight="1"/>
    <row r="81" s="34" customFormat="1" ht="19.5" customHeight="1"/>
    <row r="82" s="34" customFormat="1" ht="19.5" customHeight="1"/>
  </sheetData>
  <sheetProtection/>
  <mergeCells count="46">
    <mergeCell ref="A15:C15"/>
    <mergeCell ref="A1:B1"/>
    <mergeCell ref="A2:B2"/>
    <mergeCell ref="A3:F4"/>
    <mergeCell ref="B5:E5"/>
    <mergeCell ref="A6:C7"/>
    <mergeCell ref="D6:D7"/>
    <mergeCell ref="E6:E7"/>
    <mergeCell ref="A8:B8"/>
    <mergeCell ref="A9:B9"/>
    <mergeCell ref="A12:C12"/>
    <mergeCell ref="A13:C13"/>
    <mergeCell ref="A14:C14"/>
    <mergeCell ref="A27:C27"/>
    <mergeCell ref="A16:C16"/>
    <mergeCell ref="A17:C17"/>
    <mergeCell ref="A18:C18"/>
    <mergeCell ref="A19:C19"/>
    <mergeCell ref="A20:C20"/>
    <mergeCell ref="A21:C21"/>
    <mergeCell ref="A22:C22"/>
    <mergeCell ref="A23:C23"/>
    <mergeCell ref="A24:C24"/>
    <mergeCell ref="A25:C25"/>
    <mergeCell ref="A26:C26"/>
    <mergeCell ref="C42:F43"/>
    <mergeCell ref="A28:C28"/>
    <mergeCell ref="A29:C29"/>
    <mergeCell ref="A30:C30"/>
    <mergeCell ref="A31:C31"/>
    <mergeCell ref="A34:B34"/>
    <mergeCell ref="C34:F34"/>
    <mergeCell ref="A35:B35"/>
    <mergeCell ref="C35:F35"/>
    <mergeCell ref="C36:F36"/>
    <mergeCell ref="A38:F38"/>
    <mergeCell ref="B39:F39"/>
    <mergeCell ref="C62:F62"/>
    <mergeCell ref="C64:F64"/>
    <mergeCell ref="A67:F67"/>
    <mergeCell ref="C46:F47"/>
    <mergeCell ref="C50:F50"/>
    <mergeCell ref="C51:F51"/>
    <mergeCell ref="C54:F54"/>
    <mergeCell ref="C55:F55"/>
    <mergeCell ref="C58:F59"/>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67"/>
  <sheetViews>
    <sheetView zoomScale="50" zoomScaleNormal="50" zoomScalePageLayoutView="0" workbookViewId="0" topLeftCell="A8">
      <selection activeCell="F8" sqref="F1:F16384"/>
    </sheetView>
  </sheetViews>
  <sheetFormatPr defaultColWidth="9.00390625" defaultRowHeight="16.5"/>
  <cols>
    <col min="1" max="1" width="5.125" style="1" customWidth="1"/>
    <col min="2" max="2" width="18.00390625" style="1" customWidth="1"/>
    <col min="3" max="3" width="86.125" style="1" customWidth="1"/>
    <col min="4" max="4" width="17.625" style="1" customWidth="1"/>
    <col min="5" max="5" width="25.625" style="1" customWidth="1"/>
    <col min="6" max="6" width="22.75390625" style="1" customWidth="1"/>
    <col min="7" max="16384" width="9.00390625" style="1" customWidth="1"/>
  </cols>
  <sheetData>
    <row r="1" spans="1:6" s="148" customFormat="1" ht="16.5" customHeight="1">
      <c r="A1" s="463" t="s">
        <v>201</v>
      </c>
      <c r="B1" s="463"/>
      <c r="E1" s="145" t="s">
        <v>217</v>
      </c>
      <c r="F1" s="2"/>
    </row>
    <row r="2" spans="1:6" s="148" customFormat="1" ht="16.5" customHeight="1">
      <c r="A2" s="464" t="s">
        <v>215</v>
      </c>
      <c r="B2" s="463"/>
      <c r="C2" s="116" t="s">
        <v>218</v>
      </c>
      <c r="D2" s="117"/>
      <c r="E2" s="145" t="s">
        <v>216</v>
      </c>
      <c r="F2" s="274"/>
    </row>
    <row r="3" spans="1:6" s="3" customFormat="1" ht="27" customHeight="1">
      <c r="A3" s="465" t="s">
        <v>95</v>
      </c>
      <c r="B3" s="466"/>
      <c r="C3" s="466"/>
      <c r="D3" s="466"/>
      <c r="E3" s="466"/>
      <c r="F3" s="466"/>
    </row>
    <row r="4" spans="1:6" ht="27" customHeight="1">
      <c r="A4" s="467"/>
      <c r="B4" s="467"/>
      <c r="C4" s="467"/>
      <c r="D4" s="467"/>
      <c r="E4" s="467"/>
      <c r="F4" s="467"/>
    </row>
    <row r="5" spans="1:6" s="6" customFormat="1" ht="30" customHeight="1">
      <c r="A5" s="4"/>
      <c r="B5" s="408" t="s">
        <v>223</v>
      </c>
      <c r="C5" s="468"/>
      <c r="D5" s="468"/>
      <c r="E5" s="468"/>
      <c r="F5" s="5" t="s">
        <v>82</v>
      </c>
    </row>
    <row r="6" spans="1:6" s="8" customFormat="1" ht="18" customHeight="1">
      <c r="A6" s="469" t="s">
        <v>83</v>
      </c>
      <c r="B6" s="470"/>
      <c r="C6" s="471"/>
      <c r="D6" s="474" t="s">
        <v>92</v>
      </c>
      <c r="E6" s="476" t="s">
        <v>40</v>
      </c>
      <c r="F6" s="7"/>
    </row>
    <row r="7" spans="1:6" s="8" customFormat="1" ht="21.75" customHeight="1">
      <c r="A7" s="472"/>
      <c r="B7" s="472"/>
      <c r="C7" s="473"/>
      <c r="D7" s="475"/>
      <c r="E7" s="477"/>
      <c r="F7" s="9" t="s">
        <v>84</v>
      </c>
    </row>
    <row r="8" spans="1:6" s="8" customFormat="1" ht="18.75" customHeight="1">
      <c r="A8" s="478" t="s">
        <v>41</v>
      </c>
      <c r="B8" s="479"/>
      <c r="C8" s="10"/>
      <c r="D8" s="137">
        <v>11352</v>
      </c>
      <c r="E8" s="192">
        <v>8904</v>
      </c>
      <c r="F8" s="213">
        <f>E8/D8*100</f>
        <v>78.43551797040169</v>
      </c>
    </row>
    <row r="9" spans="1:6" s="8" customFormat="1" ht="18.75" customHeight="1">
      <c r="A9" s="452" t="s">
        <v>94</v>
      </c>
      <c r="B9" s="452"/>
      <c r="C9" s="12"/>
      <c r="D9" s="134"/>
      <c r="E9" s="193"/>
      <c r="F9" s="214"/>
    </row>
    <row r="10" spans="1:6" s="8" customFormat="1" ht="18.75" customHeight="1">
      <c r="A10" s="146" t="s">
        <v>42</v>
      </c>
      <c r="B10" s="146"/>
      <c r="C10" s="12"/>
      <c r="D10" s="137">
        <v>6305</v>
      </c>
      <c r="E10" s="194">
        <v>5083</v>
      </c>
      <c r="F10" s="215">
        <f aca="true" t="shared" si="0" ref="F10:F31">E10/D10*100</f>
        <v>80.61855670103093</v>
      </c>
    </row>
    <row r="11" spans="1:6" s="8" customFormat="1" ht="18.75" customHeight="1">
      <c r="A11" s="146" t="s">
        <v>43</v>
      </c>
      <c r="B11" s="146"/>
      <c r="C11" s="12"/>
      <c r="D11" s="137">
        <v>5047</v>
      </c>
      <c r="E11" s="194">
        <v>3821</v>
      </c>
      <c r="F11" s="215">
        <f t="shared" si="0"/>
        <v>75.70834158906281</v>
      </c>
    </row>
    <row r="12" spans="1:6" s="8" customFormat="1" ht="18.75" customHeight="1">
      <c r="A12" s="452" t="s">
        <v>44</v>
      </c>
      <c r="B12" s="452"/>
      <c r="C12" s="453"/>
      <c r="D12" s="135"/>
      <c r="E12" s="191"/>
      <c r="F12" s="215"/>
    </row>
    <row r="13" spans="1:6" s="14" customFormat="1" ht="18.75" customHeight="1">
      <c r="A13" s="451" t="s">
        <v>64</v>
      </c>
      <c r="B13" s="452" t="s">
        <v>45</v>
      </c>
      <c r="C13" s="453" t="s">
        <v>45</v>
      </c>
      <c r="D13" s="137">
        <v>557</v>
      </c>
      <c r="E13" s="195">
        <v>551</v>
      </c>
      <c r="F13" s="215">
        <f t="shared" si="0"/>
        <v>98.92280071813285</v>
      </c>
    </row>
    <row r="14" spans="1:6" s="14" customFormat="1" ht="18.75" customHeight="1">
      <c r="A14" s="451" t="s">
        <v>65</v>
      </c>
      <c r="B14" s="452" t="s">
        <v>46</v>
      </c>
      <c r="C14" s="453" t="s">
        <v>46</v>
      </c>
      <c r="D14" s="137">
        <v>4</v>
      </c>
      <c r="E14" s="195">
        <v>3</v>
      </c>
      <c r="F14" s="215">
        <f t="shared" si="0"/>
        <v>75</v>
      </c>
    </row>
    <row r="15" spans="1:6" s="14" customFormat="1" ht="18.75" customHeight="1">
      <c r="A15" s="451" t="s">
        <v>66</v>
      </c>
      <c r="B15" s="452" t="s">
        <v>47</v>
      </c>
      <c r="C15" s="453" t="s">
        <v>47</v>
      </c>
      <c r="D15" s="137">
        <v>3045</v>
      </c>
      <c r="E15" s="195">
        <v>2218</v>
      </c>
      <c r="F15" s="215">
        <f t="shared" si="0"/>
        <v>72.84072249589491</v>
      </c>
    </row>
    <row r="16" spans="1:6" s="14" customFormat="1" ht="18.75" customHeight="1">
      <c r="A16" s="451" t="s">
        <v>67</v>
      </c>
      <c r="B16" s="452" t="s">
        <v>48</v>
      </c>
      <c r="C16" s="453" t="s">
        <v>48</v>
      </c>
      <c r="D16" s="11">
        <v>30</v>
      </c>
      <c r="E16" s="195">
        <v>5</v>
      </c>
      <c r="F16" s="215">
        <f t="shared" si="0"/>
        <v>16.666666666666664</v>
      </c>
    </row>
    <row r="17" spans="1:6" s="14" customFormat="1" ht="18.75" customHeight="1">
      <c r="A17" s="451" t="s">
        <v>68</v>
      </c>
      <c r="B17" s="452" t="s">
        <v>49</v>
      </c>
      <c r="C17" s="453" t="s">
        <v>49</v>
      </c>
      <c r="D17" s="11">
        <v>82</v>
      </c>
      <c r="E17" s="195">
        <v>35</v>
      </c>
      <c r="F17" s="215">
        <f t="shared" si="0"/>
        <v>42.68292682926829</v>
      </c>
    </row>
    <row r="18" spans="1:6" s="14" customFormat="1" ht="18.75" customHeight="1">
      <c r="A18" s="451" t="s">
        <v>69</v>
      </c>
      <c r="B18" s="452" t="s">
        <v>50</v>
      </c>
      <c r="C18" s="453" t="s">
        <v>50</v>
      </c>
      <c r="D18" s="11">
        <v>901</v>
      </c>
      <c r="E18" s="195">
        <v>886</v>
      </c>
      <c r="F18" s="215">
        <f t="shared" si="0"/>
        <v>98.33518312985572</v>
      </c>
    </row>
    <row r="19" spans="1:6" s="14" customFormat="1" ht="18.75" customHeight="1">
      <c r="A19" s="451" t="s">
        <v>70</v>
      </c>
      <c r="B19" s="452" t="s">
        <v>51</v>
      </c>
      <c r="C19" s="453" t="s">
        <v>51</v>
      </c>
      <c r="D19" s="11">
        <v>1875</v>
      </c>
      <c r="E19" s="195">
        <v>1801</v>
      </c>
      <c r="F19" s="215">
        <f t="shared" si="0"/>
        <v>96.05333333333334</v>
      </c>
    </row>
    <row r="20" spans="1:6" s="14" customFormat="1" ht="18.75" customHeight="1">
      <c r="A20" s="451" t="s">
        <v>71</v>
      </c>
      <c r="B20" s="452" t="s">
        <v>52</v>
      </c>
      <c r="C20" s="453" t="s">
        <v>52</v>
      </c>
      <c r="D20" s="11">
        <v>443</v>
      </c>
      <c r="E20" s="195">
        <v>315</v>
      </c>
      <c r="F20" s="215">
        <f t="shared" si="0"/>
        <v>71.10609480812641</v>
      </c>
    </row>
    <row r="21" spans="1:6" s="14" customFormat="1" ht="18.75" customHeight="1">
      <c r="A21" s="451" t="s">
        <v>72</v>
      </c>
      <c r="B21" s="452" t="s">
        <v>53</v>
      </c>
      <c r="C21" s="453" t="s">
        <v>53</v>
      </c>
      <c r="D21" s="11">
        <v>832</v>
      </c>
      <c r="E21" s="195">
        <v>810</v>
      </c>
      <c r="F21" s="215">
        <f t="shared" si="0"/>
        <v>97.35576923076923</v>
      </c>
    </row>
    <row r="22" spans="1:6" s="14" customFormat="1" ht="18.75" customHeight="1">
      <c r="A22" s="451" t="s">
        <v>73</v>
      </c>
      <c r="B22" s="452" t="s">
        <v>54</v>
      </c>
      <c r="C22" s="453" t="s">
        <v>54</v>
      </c>
      <c r="D22" s="11">
        <v>253</v>
      </c>
      <c r="E22" s="195">
        <v>187</v>
      </c>
      <c r="F22" s="215">
        <f t="shared" si="0"/>
        <v>73.91304347826086</v>
      </c>
    </row>
    <row r="23" spans="1:6" s="14" customFormat="1" ht="18.75" customHeight="1">
      <c r="A23" s="451" t="s">
        <v>74</v>
      </c>
      <c r="B23" s="452" t="s">
        <v>55</v>
      </c>
      <c r="C23" s="453" t="s">
        <v>55</v>
      </c>
      <c r="D23" s="11">
        <v>429</v>
      </c>
      <c r="E23" s="195">
        <v>330</v>
      </c>
      <c r="F23" s="215">
        <f t="shared" si="0"/>
        <v>76.92307692307693</v>
      </c>
    </row>
    <row r="24" spans="1:6" s="14" customFormat="1" ht="18.75" customHeight="1">
      <c r="A24" s="451" t="s">
        <v>75</v>
      </c>
      <c r="B24" s="452" t="s">
        <v>56</v>
      </c>
      <c r="C24" s="453" t="s">
        <v>56</v>
      </c>
      <c r="D24" s="11">
        <v>103</v>
      </c>
      <c r="E24" s="195">
        <v>100</v>
      </c>
      <c r="F24" s="215">
        <f t="shared" si="0"/>
        <v>97.0873786407767</v>
      </c>
    </row>
    <row r="25" spans="1:6" s="14" customFormat="1" ht="18.75" customHeight="1">
      <c r="A25" s="451" t="s">
        <v>76</v>
      </c>
      <c r="B25" s="452" t="s">
        <v>57</v>
      </c>
      <c r="C25" s="453" t="s">
        <v>57</v>
      </c>
      <c r="D25" s="11">
        <v>372</v>
      </c>
      <c r="E25" s="195">
        <v>298</v>
      </c>
      <c r="F25" s="215">
        <f t="shared" si="0"/>
        <v>80.10752688172043</v>
      </c>
    </row>
    <row r="26" spans="1:6" s="14" customFormat="1" ht="18.75" customHeight="1">
      <c r="A26" s="451" t="s">
        <v>77</v>
      </c>
      <c r="B26" s="452" t="s">
        <v>58</v>
      </c>
      <c r="C26" s="453" t="s">
        <v>58</v>
      </c>
      <c r="D26" s="11">
        <v>292</v>
      </c>
      <c r="E26" s="195">
        <v>267</v>
      </c>
      <c r="F26" s="215">
        <f t="shared" si="0"/>
        <v>91.43835616438356</v>
      </c>
    </row>
    <row r="27" spans="1:6" s="14" customFormat="1" ht="18.75" customHeight="1">
      <c r="A27" s="460" t="s">
        <v>59</v>
      </c>
      <c r="B27" s="461"/>
      <c r="C27" s="462"/>
      <c r="D27" s="11">
        <v>373</v>
      </c>
      <c r="E27" s="195">
        <v>0</v>
      </c>
      <c r="F27" s="215">
        <f t="shared" si="0"/>
        <v>0</v>
      </c>
    </row>
    <row r="28" spans="1:6" s="14" customFormat="1" ht="18.75" customHeight="1">
      <c r="A28" s="451" t="s">
        <v>78</v>
      </c>
      <c r="B28" s="452" t="s">
        <v>60</v>
      </c>
      <c r="C28" s="453" t="s">
        <v>60</v>
      </c>
      <c r="D28" s="11">
        <v>652</v>
      </c>
      <c r="E28" s="195">
        <v>239</v>
      </c>
      <c r="F28" s="215">
        <f t="shared" si="0"/>
        <v>36.65644171779141</v>
      </c>
    </row>
    <row r="29" spans="1:6" s="14" customFormat="1" ht="18.75" customHeight="1">
      <c r="A29" s="454" t="s">
        <v>79</v>
      </c>
      <c r="B29" s="455" t="s">
        <v>61</v>
      </c>
      <c r="C29" s="456" t="s">
        <v>61</v>
      </c>
      <c r="D29" s="11">
        <v>451</v>
      </c>
      <c r="E29" s="195">
        <v>230</v>
      </c>
      <c r="F29" s="215">
        <f t="shared" si="0"/>
        <v>50.99778270509978</v>
      </c>
    </row>
    <row r="30" spans="1:6" s="14" customFormat="1" ht="18.75" customHeight="1">
      <c r="A30" s="451" t="s">
        <v>80</v>
      </c>
      <c r="B30" s="452" t="s">
        <v>62</v>
      </c>
      <c r="C30" s="453" t="s">
        <v>62</v>
      </c>
      <c r="D30" s="11">
        <v>106</v>
      </c>
      <c r="E30" s="195">
        <v>85</v>
      </c>
      <c r="F30" s="215">
        <f t="shared" si="0"/>
        <v>80.18867924528303</v>
      </c>
    </row>
    <row r="31" spans="1:6" s="14" customFormat="1" ht="18.75" customHeight="1">
      <c r="A31" s="457" t="s">
        <v>81</v>
      </c>
      <c r="B31" s="458" t="s">
        <v>63</v>
      </c>
      <c r="C31" s="459" t="s">
        <v>63</v>
      </c>
      <c r="D31" s="15">
        <v>551</v>
      </c>
      <c r="E31" s="196">
        <v>543</v>
      </c>
      <c r="F31" s="216">
        <f t="shared" si="0"/>
        <v>98.54809437386571</v>
      </c>
    </row>
    <row r="32" spans="1:4" s="14" customFormat="1" ht="19.5" customHeight="1">
      <c r="A32" s="147" t="s">
        <v>23</v>
      </c>
      <c r="B32" s="147"/>
      <c r="C32" s="17" t="s">
        <v>24</v>
      </c>
      <c r="D32" s="18" t="s">
        <v>20</v>
      </c>
    </row>
    <row r="33" spans="1:5" s="14" customFormat="1" ht="19.5" customHeight="1">
      <c r="A33" s="147"/>
      <c r="B33" s="147"/>
      <c r="C33" s="147"/>
      <c r="D33" s="18" t="s">
        <v>22</v>
      </c>
      <c r="E33" s="147"/>
    </row>
    <row r="34" spans="1:6" ht="19.5" customHeight="1">
      <c r="A34" s="447" t="s">
        <v>1</v>
      </c>
      <c r="B34" s="448"/>
      <c r="C34" s="447" t="s">
        <v>124</v>
      </c>
      <c r="D34" s="448"/>
      <c r="E34" s="448"/>
      <c r="F34" s="448"/>
    </row>
    <row r="35" spans="1:6" ht="19.5" customHeight="1">
      <c r="A35" s="447" t="s">
        <v>2</v>
      </c>
      <c r="B35" s="448"/>
      <c r="C35" s="447" t="s">
        <v>140</v>
      </c>
      <c r="D35" s="448"/>
      <c r="E35" s="448"/>
      <c r="F35" s="448"/>
    </row>
    <row r="36" spans="1:6" ht="37.5" customHeight="1">
      <c r="A36" s="147"/>
      <c r="B36" s="148"/>
      <c r="C36" s="449" t="s">
        <v>126</v>
      </c>
      <c r="D36" s="447"/>
      <c r="E36" s="447"/>
      <c r="F36" s="447"/>
    </row>
    <row r="37" spans="1:5" s="22" customFormat="1" ht="19.5" customHeight="1">
      <c r="A37" s="150"/>
      <c r="B37" s="151"/>
      <c r="D37" s="151"/>
      <c r="E37" s="151"/>
    </row>
    <row r="38" spans="1:6" ht="19.5" customHeight="1">
      <c r="A38" s="450" t="s">
        <v>39</v>
      </c>
      <c r="B38" s="450"/>
      <c r="C38" s="450"/>
      <c r="D38" s="450"/>
      <c r="E38" s="450"/>
      <c r="F38" s="450"/>
    </row>
    <row r="39" spans="1:6" s="24" customFormat="1" ht="61.5" customHeight="1">
      <c r="A39" s="23"/>
      <c r="B39" s="440" t="s">
        <v>127</v>
      </c>
      <c r="C39" s="440"/>
      <c r="D39" s="440"/>
      <c r="E39" s="440"/>
      <c r="F39" s="440"/>
    </row>
    <row r="40" s="25" customFormat="1" ht="19.5" customHeight="1">
      <c r="F40" s="26"/>
    </row>
    <row r="41" spans="2:3" s="27" customFormat="1" ht="19.5" customHeight="1">
      <c r="B41" s="28" t="s">
        <v>0</v>
      </c>
      <c r="C41" s="27" t="s">
        <v>128</v>
      </c>
    </row>
    <row r="42" spans="3:6" s="27" customFormat="1" ht="19.5" customHeight="1">
      <c r="C42" s="444" t="s">
        <v>129</v>
      </c>
      <c r="D42" s="444"/>
      <c r="E42" s="444"/>
      <c r="F42" s="444"/>
    </row>
    <row r="43" spans="3:6" s="27" customFormat="1" ht="38.25" customHeight="1">
      <c r="C43" s="444"/>
      <c r="D43" s="444"/>
      <c r="E43" s="444"/>
      <c r="F43" s="444"/>
    </row>
    <row r="44" spans="3:6" s="27" customFormat="1" ht="19.5" customHeight="1">
      <c r="C44" s="149"/>
      <c r="D44" s="149"/>
      <c r="E44" s="149"/>
      <c r="F44" s="270"/>
    </row>
    <row r="45" spans="2:3" s="27" customFormat="1" ht="19.5" customHeight="1">
      <c r="B45" s="28" t="s">
        <v>3</v>
      </c>
      <c r="C45" s="27" t="s">
        <v>145</v>
      </c>
    </row>
    <row r="46" spans="3:6" s="27" customFormat="1" ht="19.5" customHeight="1">
      <c r="C46" s="444" t="s">
        <v>130</v>
      </c>
      <c r="D46" s="444"/>
      <c r="E46" s="444"/>
      <c r="F46" s="444"/>
    </row>
    <row r="47" spans="3:6" s="27" customFormat="1" ht="33.75" customHeight="1">
      <c r="C47" s="444"/>
      <c r="D47" s="444"/>
      <c r="E47" s="444"/>
      <c r="F47" s="444"/>
    </row>
    <row r="48" spans="3:6" s="27" customFormat="1" ht="19.5" customHeight="1">
      <c r="C48" s="149"/>
      <c r="D48" s="149"/>
      <c r="E48" s="149"/>
      <c r="F48" s="270"/>
    </row>
    <row r="49" spans="2:3" s="27" customFormat="1" ht="19.5" customHeight="1">
      <c r="B49" s="28" t="s">
        <v>4</v>
      </c>
      <c r="C49" s="27" t="s">
        <v>203</v>
      </c>
    </row>
    <row r="50" spans="2:6" s="27" customFormat="1" ht="39" customHeight="1">
      <c r="B50" s="30" t="s">
        <v>9</v>
      </c>
      <c r="C50" s="445" t="s">
        <v>131</v>
      </c>
      <c r="D50" s="445"/>
      <c r="E50" s="445"/>
      <c r="F50" s="445"/>
    </row>
    <row r="51" spans="2:6" s="27" customFormat="1" ht="46.5" customHeight="1">
      <c r="B51" s="30" t="s">
        <v>10</v>
      </c>
      <c r="C51" s="446" t="s">
        <v>195</v>
      </c>
      <c r="D51" s="446"/>
      <c r="E51" s="446"/>
      <c r="F51" s="446"/>
    </row>
    <row r="52" spans="4:6" s="27" customFormat="1" ht="19.5" customHeight="1">
      <c r="D52" s="31"/>
      <c r="E52" s="31"/>
      <c r="F52" s="31"/>
    </row>
    <row r="53" spans="2:3" s="27" customFormat="1" ht="19.5" customHeight="1">
      <c r="B53" s="32" t="s">
        <v>5</v>
      </c>
      <c r="C53" s="27" t="s">
        <v>98</v>
      </c>
    </row>
    <row r="54" spans="2:6" s="27" customFormat="1" ht="33" customHeight="1">
      <c r="B54" s="30" t="s">
        <v>9</v>
      </c>
      <c r="C54" s="444" t="s">
        <v>132</v>
      </c>
      <c r="D54" s="444"/>
      <c r="E54" s="444"/>
      <c r="F54" s="444"/>
    </row>
    <row r="55" spans="2:6" s="27" customFormat="1" ht="102" customHeight="1">
      <c r="B55" s="30" t="s">
        <v>10</v>
      </c>
      <c r="C55" s="445" t="s">
        <v>133</v>
      </c>
      <c r="D55" s="445"/>
      <c r="E55" s="445"/>
      <c r="F55" s="445"/>
    </row>
    <row r="56" s="27" customFormat="1" ht="19.5" customHeight="1"/>
    <row r="57" spans="2:3" s="27" customFormat="1" ht="19.5" customHeight="1">
      <c r="B57" s="32" t="s">
        <v>7</v>
      </c>
      <c r="C57" s="27" t="s">
        <v>134</v>
      </c>
    </row>
    <row r="58" spans="3:6" s="27" customFormat="1" ht="19.5" customHeight="1">
      <c r="C58" s="446" t="s">
        <v>135</v>
      </c>
      <c r="D58" s="446"/>
      <c r="E58" s="446"/>
      <c r="F58" s="446"/>
    </row>
    <row r="59" spans="3:6" s="27" customFormat="1" ht="35.25" customHeight="1">
      <c r="C59" s="446"/>
      <c r="D59" s="446"/>
      <c r="E59" s="446"/>
      <c r="F59" s="446"/>
    </row>
    <row r="60" spans="3:6" s="27" customFormat="1" ht="19.5" customHeight="1">
      <c r="C60" s="31"/>
      <c r="D60" s="31"/>
      <c r="E60" s="31"/>
      <c r="F60" s="31"/>
    </row>
    <row r="61" spans="2:3" s="27" customFormat="1" ht="19.5" customHeight="1">
      <c r="B61" s="32" t="s">
        <v>8</v>
      </c>
      <c r="C61" s="33" t="s">
        <v>136</v>
      </c>
    </row>
    <row r="62" spans="3:6" s="27" customFormat="1" ht="57" customHeight="1">
      <c r="C62" s="441" t="s">
        <v>137</v>
      </c>
      <c r="D62" s="441"/>
      <c r="E62" s="441"/>
      <c r="F62" s="441"/>
    </row>
    <row r="63" s="25" customFormat="1" ht="19.5" customHeight="1"/>
    <row r="64" spans="3:6" s="25" customFormat="1" ht="19.5" customHeight="1">
      <c r="C64" s="442"/>
      <c r="D64" s="442"/>
      <c r="E64" s="442"/>
      <c r="F64" s="442"/>
    </row>
    <row r="65" s="25" customFormat="1" ht="19.5" customHeight="1"/>
    <row r="66" s="34" customFormat="1" ht="19.5" customHeight="1"/>
    <row r="67" spans="1:6" s="34" customFormat="1" ht="19.5" customHeight="1">
      <c r="A67" s="443"/>
      <c r="B67" s="443"/>
      <c r="C67" s="443"/>
      <c r="D67" s="443"/>
      <c r="E67" s="443"/>
      <c r="F67" s="443"/>
    </row>
    <row r="68" s="34" customFormat="1" ht="19.5" customHeight="1"/>
    <row r="69" s="34" customFormat="1" ht="19.5" customHeight="1"/>
    <row r="70" s="34" customFormat="1" ht="19.5" customHeight="1"/>
    <row r="71" s="34" customFormat="1" ht="19.5" customHeight="1"/>
    <row r="72" s="34" customFormat="1" ht="19.5" customHeight="1"/>
    <row r="73" s="34" customFormat="1" ht="19.5" customHeight="1"/>
    <row r="74" s="34" customFormat="1" ht="19.5" customHeight="1"/>
    <row r="75" s="34" customFormat="1" ht="19.5" customHeight="1"/>
    <row r="76" s="34" customFormat="1" ht="19.5" customHeight="1"/>
    <row r="77" s="34" customFormat="1" ht="19.5" customHeight="1"/>
    <row r="78" s="34" customFormat="1" ht="19.5" customHeight="1"/>
    <row r="79" s="34" customFormat="1" ht="19.5" customHeight="1"/>
    <row r="80" s="34" customFormat="1" ht="19.5" customHeight="1"/>
    <row r="81" s="34" customFormat="1" ht="19.5" customHeight="1"/>
    <row r="82" s="34" customFormat="1" ht="19.5" customHeight="1"/>
  </sheetData>
  <sheetProtection/>
  <mergeCells count="46">
    <mergeCell ref="A1:B1"/>
    <mergeCell ref="A2:B2"/>
    <mergeCell ref="A3:F4"/>
    <mergeCell ref="B5:E5"/>
    <mergeCell ref="A6:C7"/>
    <mergeCell ref="D6:D7"/>
    <mergeCell ref="E6:E7"/>
    <mergeCell ref="A8:B8"/>
    <mergeCell ref="A9:B9"/>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4:B34"/>
    <mergeCell ref="C34:F34"/>
    <mergeCell ref="A35:B35"/>
    <mergeCell ref="C35:F35"/>
    <mergeCell ref="C36:F36"/>
    <mergeCell ref="A38:F38"/>
    <mergeCell ref="B39:F39"/>
    <mergeCell ref="C42:F43"/>
    <mergeCell ref="C62:F62"/>
    <mergeCell ref="C64:F64"/>
    <mergeCell ref="A67:F67"/>
    <mergeCell ref="C46:F47"/>
    <mergeCell ref="C50:F50"/>
    <mergeCell ref="C51:F51"/>
    <mergeCell ref="C54:F54"/>
    <mergeCell ref="C55:F55"/>
    <mergeCell ref="C58:F59"/>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F67"/>
  <sheetViews>
    <sheetView zoomScale="50" zoomScaleNormal="50" zoomScalePageLayoutView="0" workbookViewId="0" topLeftCell="A1">
      <selection activeCell="F1" sqref="F1:F16384"/>
    </sheetView>
  </sheetViews>
  <sheetFormatPr defaultColWidth="9.00390625" defaultRowHeight="16.5"/>
  <cols>
    <col min="1" max="1" width="5.125" style="1" customWidth="1"/>
    <col min="2" max="2" width="18.00390625" style="1" customWidth="1"/>
    <col min="3" max="3" width="86.125" style="1" customWidth="1"/>
    <col min="4" max="4" width="17.625" style="1" customWidth="1"/>
    <col min="5" max="5" width="25.625" style="1" customWidth="1"/>
    <col min="6" max="6" width="22.75390625" style="1" customWidth="1"/>
    <col min="7" max="16384" width="9.00390625" style="1" customWidth="1"/>
  </cols>
  <sheetData>
    <row r="1" spans="1:6" s="141" customFormat="1" ht="16.5" customHeight="1">
      <c r="A1" s="463" t="s">
        <v>201</v>
      </c>
      <c r="B1" s="463"/>
      <c r="E1" s="138" t="s">
        <v>217</v>
      </c>
      <c r="F1" s="2"/>
    </row>
    <row r="2" spans="1:6" s="141" customFormat="1" ht="16.5" customHeight="1">
      <c r="A2" s="464" t="s">
        <v>215</v>
      </c>
      <c r="B2" s="463"/>
      <c r="C2" s="116" t="s">
        <v>218</v>
      </c>
      <c r="D2" s="117"/>
      <c r="E2" s="138" t="s">
        <v>216</v>
      </c>
      <c r="F2" s="274"/>
    </row>
    <row r="3" spans="1:6" s="3" customFormat="1" ht="27" customHeight="1">
      <c r="A3" s="465" t="s">
        <v>95</v>
      </c>
      <c r="B3" s="466"/>
      <c r="C3" s="466"/>
      <c r="D3" s="466"/>
      <c r="E3" s="466"/>
      <c r="F3" s="466"/>
    </row>
    <row r="4" spans="1:6" ht="27" customHeight="1">
      <c r="A4" s="467"/>
      <c r="B4" s="467"/>
      <c r="C4" s="467"/>
      <c r="D4" s="467"/>
      <c r="E4" s="467"/>
      <c r="F4" s="467"/>
    </row>
    <row r="5" spans="1:6" s="6" customFormat="1" ht="30" customHeight="1">
      <c r="A5" s="4"/>
      <c r="B5" s="408" t="s">
        <v>222</v>
      </c>
      <c r="C5" s="468"/>
      <c r="D5" s="468"/>
      <c r="E5" s="468"/>
      <c r="F5" s="5" t="s">
        <v>82</v>
      </c>
    </row>
    <row r="6" spans="1:6" s="8" customFormat="1" ht="18" customHeight="1">
      <c r="A6" s="469" t="s">
        <v>83</v>
      </c>
      <c r="B6" s="470"/>
      <c r="C6" s="471"/>
      <c r="D6" s="474" t="s">
        <v>92</v>
      </c>
      <c r="E6" s="476" t="s">
        <v>40</v>
      </c>
      <c r="F6" s="7"/>
    </row>
    <row r="7" spans="1:6" s="8" customFormat="1" ht="21.75" customHeight="1">
      <c r="A7" s="472"/>
      <c r="B7" s="472"/>
      <c r="C7" s="473"/>
      <c r="D7" s="475"/>
      <c r="E7" s="477"/>
      <c r="F7" s="9" t="s">
        <v>84</v>
      </c>
    </row>
    <row r="8" spans="1:6" s="8" customFormat="1" ht="18.75" customHeight="1">
      <c r="A8" s="478" t="s">
        <v>41</v>
      </c>
      <c r="B8" s="479"/>
      <c r="C8" s="10"/>
      <c r="D8" s="137">
        <v>11267</v>
      </c>
      <c r="E8" s="192">
        <v>8810</v>
      </c>
      <c r="F8" s="213">
        <f>E8/D8*100</f>
        <v>78.19295287121683</v>
      </c>
    </row>
    <row r="9" spans="1:6" s="8" customFormat="1" ht="18.75" customHeight="1">
      <c r="A9" s="452" t="s">
        <v>94</v>
      </c>
      <c r="B9" s="452"/>
      <c r="C9" s="12"/>
      <c r="D9" s="134"/>
      <c r="E9" s="193"/>
      <c r="F9" s="214"/>
    </row>
    <row r="10" spans="1:6" s="8" customFormat="1" ht="18.75" customHeight="1">
      <c r="A10" s="139" t="s">
        <v>42</v>
      </c>
      <c r="B10" s="139"/>
      <c r="C10" s="12"/>
      <c r="D10" s="137">
        <v>6267</v>
      </c>
      <c r="E10" s="194">
        <v>5052</v>
      </c>
      <c r="F10" s="215">
        <f aca="true" t="shared" si="0" ref="F10:F31">E10/D10*100</f>
        <v>80.61273336524653</v>
      </c>
    </row>
    <row r="11" spans="1:6" s="8" customFormat="1" ht="18.75" customHeight="1">
      <c r="A11" s="139" t="s">
        <v>43</v>
      </c>
      <c r="B11" s="139"/>
      <c r="C11" s="12"/>
      <c r="D11" s="137">
        <v>5000</v>
      </c>
      <c r="E11" s="194">
        <v>3758</v>
      </c>
      <c r="F11" s="215">
        <f t="shared" si="0"/>
        <v>75.16000000000001</v>
      </c>
    </row>
    <row r="12" spans="1:6" s="8" customFormat="1" ht="18.75" customHeight="1">
      <c r="A12" s="452" t="s">
        <v>44</v>
      </c>
      <c r="B12" s="452"/>
      <c r="C12" s="453"/>
      <c r="D12" s="135"/>
      <c r="E12" s="191"/>
      <c r="F12" s="214"/>
    </row>
    <row r="13" spans="1:6" s="14" customFormat="1" ht="18.75" customHeight="1">
      <c r="A13" s="451" t="s">
        <v>64</v>
      </c>
      <c r="B13" s="452" t="s">
        <v>45</v>
      </c>
      <c r="C13" s="453" t="s">
        <v>45</v>
      </c>
      <c r="D13" s="137">
        <v>557</v>
      </c>
      <c r="E13" s="195">
        <v>552</v>
      </c>
      <c r="F13" s="335">
        <f t="shared" si="0"/>
        <v>99.10233393177738</v>
      </c>
    </row>
    <row r="14" spans="1:6" s="14" customFormat="1" ht="18.75" customHeight="1">
      <c r="A14" s="451" t="s">
        <v>65</v>
      </c>
      <c r="B14" s="452" t="s">
        <v>46</v>
      </c>
      <c r="C14" s="453" t="s">
        <v>46</v>
      </c>
      <c r="D14" s="137">
        <v>4</v>
      </c>
      <c r="E14" s="195">
        <v>3</v>
      </c>
      <c r="F14" s="335">
        <f t="shared" si="0"/>
        <v>75</v>
      </c>
    </row>
    <row r="15" spans="1:6" s="14" customFormat="1" ht="18.75" customHeight="1">
      <c r="A15" s="451" t="s">
        <v>66</v>
      </c>
      <c r="B15" s="452" t="s">
        <v>47</v>
      </c>
      <c r="C15" s="453" t="s">
        <v>47</v>
      </c>
      <c r="D15" s="137">
        <v>3028</v>
      </c>
      <c r="E15" s="195">
        <v>2193</v>
      </c>
      <c r="F15" s="335">
        <f t="shared" si="0"/>
        <v>72.42404227212683</v>
      </c>
    </row>
    <row r="16" spans="1:6" s="14" customFormat="1" ht="18.75" customHeight="1">
      <c r="A16" s="451" t="s">
        <v>67</v>
      </c>
      <c r="B16" s="452" t="s">
        <v>48</v>
      </c>
      <c r="C16" s="453" t="s">
        <v>48</v>
      </c>
      <c r="D16" s="11">
        <v>30</v>
      </c>
      <c r="E16" s="195">
        <v>4</v>
      </c>
      <c r="F16" s="335">
        <f t="shared" si="0"/>
        <v>13.333333333333334</v>
      </c>
    </row>
    <row r="17" spans="1:6" s="14" customFormat="1" ht="18.75" customHeight="1">
      <c r="A17" s="451" t="s">
        <v>68</v>
      </c>
      <c r="B17" s="452" t="s">
        <v>49</v>
      </c>
      <c r="C17" s="453" t="s">
        <v>49</v>
      </c>
      <c r="D17" s="11">
        <v>82</v>
      </c>
      <c r="E17" s="195">
        <v>35</v>
      </c>
      <c r="F17" s="335">
        <f t="shared" si="0"/>
        <v>42.68292682926829</v>
      </c>
    </row>
    <row r="18" spans="1:6" s="14" customFormat="1" ht="18.75" customHeight="1">
      <c r="A18" s="451" t="s">
        <v>69</v>
      </c>
      <c r="B18" s="452" t="s">
        <v>50</v>
      </c>
      <c r="C18" s="453" t="s">
        <v>50</v>
      </c>
      <c r="D18" s="11">
        <v>899</v>
      </c>
      <c r="E18" s="195">
        <v>884</v>
      </c>
      <c r="F18" s="335">
        <f t="shared" si="0"/>
        <v>98.33147942157953</v>
      </c>
    </row>
    <row r="19" spans="1:6" s="14" customFormat="1" ht="18.75" customHeight="1">
      <c r="A19" s="451" t="s">
        <v>70</v>
      </c>
      <c r="B19" s="452" t="s">
        <v>51</v>
      </c>
      <c r="C19" s="453" t="s">
        <v>51</v>
      </c>
      <c r="D19" s="11">
        <v>1853</v>
      </c>
      <c r="E19" s="195">
        <v>1782</v>
      </c>
      <c r="F19" s="335">
        <f t="shared" si="0"/>
        <v>96.16837560712358</v>
      </c>
    </row>
    <row r="20" spans="1:6" s="14" customFormat="1" ht="18.75" customHeight="1">
      <c r="A20" s="451" t="s">
        <v>71</v>
      </c>
      <c r="B20" s="452" t="s">
        <v>52</v>
      </c>
      <c r="C20" s="453" t="s">
        <v>52</v>
      </c>
      <c r="D20" s="11">
        <v>440</v>
      </c>
      <c r="E20" s="195">
        <v>318</v>
      </c>
      <c r="F20" s="335">
        <f t="shared" si="0"/>
        <v>72.27272727272728</v>
      </c>
    </row>
    <row r="21" spans="1:6" s="14" customFormat="1" ht="18.75" customHeight="1">
      <c r="A21" s="451" t="s">
        <v>72</v>
      </c>
      <c r="B21" s="452" t="s">
        <v>53</v>
      </c>
      <c r="C21" s="453" t="s">
        <v>53</v>
      </c>
      <c r="D21" s="11">
        <v>826</v>
      </c>
      <c r="E21" s="195">
        <v>804</v>
      </c>
      <c r="F21" s="335">
        <f t="shared" si="0"/>
        <v>97.3365617433414</v>
      </c>
    </row>
    <row r="22" spans="1:6" s="14" customFormat="1" ht="18.75" customHeight="1">
      <c r="A22" s="451" t="s">
        <v>73</v>
      </c>
      <c r="B22" s="452" t="s">
        <v>54</v>
      </c>
      <c r="C22" s="453" t="s">
        <v>54</v>
      </c>
      <c r="D22" s="11">
        <v>249</v>
      </c>
      <c r="E22" s="195">
        <v>182</v>
      </c>
      <c r="F22" s="335">
        <f t="shared" si="0"/>
        <v>73.09236947791165</v>
      </c>
    </row>
    <row r="23" spans="1:6" s="14" customFormat="1" ht="18.75" customHeight="1">
      <c r="A23" s="451" t="s">
        <v>74</v>
      </c>
      <c r="B23" s="452" t="s">
        <v>55</v>
      </c>
      <c r="C23" s="453" t="s">
        <v>55</v>
      </c>
      <c r="D23" s="11">
        <v>424</v>
      </c>
      <c r="E23" s="195">
        <v>329</v>
      </c>
      <c r="F23" s="335">
        <f t="shared" si="0"/>
        <v>77.59433962264151</v>
      </c>
    </row>
    <row r="24" spans="1:6" s="14" customFormat="1" ht="18.75" customHeight="1">
      <c r="A24" s="451" t="s">
        <v>75</v>
      </c>
      <c r="B24" s="452" t="s">
        <v>56</v>
      </c>
      <c r="C24" s="453" t="s">
        <v>56</v>
      </c>
      <c r="D24" s="11">
        <v>100</v>
      </c>
      <c r="E24" s="195">
        <v>96</v>
      </c>
      <c r="F24" s="335">
        <f t="shared" si="0"/>
        <v>96</v>
      </c>
    </row>
    <row r="25" spans="1:6" s="14" customFormat="1" ht="18.75" customHeight="1">
      <c r="A25" s="451" t="s">
        <v>76</v>
      </c>
      <c r="B25" s="452" t="s">
        <v>57</v>
      </c>
      <c r="C25" s="453" t="s">
        <v>57</v>
      </c>
      <c r="D25" s="11">
        <v>368</v>
      </c>
      <c r="E25" s="195">
        <v>293</v>
      </c>
      <c r="F25" s="335">
        <f t="shared" si="0"/>
        <v>79.61956521739131</v>
      </c>
    </row>
    <row r="26" spans="1:6" s="14" customFormat="1" ht="18.75" customHeight="1">
      <c r="A26" s="451" t="s">
        <v>77</v>
      </c>
      <c r="B26" s="452" t="s">
        <v>58</v>
      </c>
      <c r="C26" s="453" t="s">
        <v>58</v>
      </c>
      <c r="D26" s="11">
        <v>286</v>
      </c>
      <c r="E26" s="195">
        <v>260</v>
      </c>
      <c r="F26" s="335">
        <f t="shared" si="0"/>
        <v>90.9090909090909</v>
      </c>
    </row>
    <row r="27" spans="1:6" s="14" customFormat="1" ht="18.75" customHeight="1">
      <c r="A27" s="460" t="s">
        <v>59</v>
      </c>
      <c r="B27" s="461"/>
      <c r="C27" s="462"/>
      <c r="D27" s="11">
        <v>374</v>
      </c>
      <c r="E27" s="195">
        <v>1</v>
      </c>
      <c r="F27" s="335">
        <f t="shared" si="0"/>
        <v>0.267379679144385</v>
      </c>
    </row>
    <row r="28" spans="1:6" s="14" customFormat="1" ht="18.75" customHeight="1">
      <c r="A28" s="451" t="s">
        <v>78</v>
      </c>
      <c r="B28" s="452" t="s">
        <v>60</v>
      </c>
      <c r="C28" s="453" t="s">
        <v>60</v>
      </c>
      <c r="D28" s="11">
        <v>652</v>
      </c>
      <c r="E28" s="195">
        <v>234</v>
      </c>
      <c r="F28" s="335">
        <f t="shared" si="0"/>
        <v>35.88957055214724</v>
      </c>
    </row>
    <row r="29" spans="1:6" s="14" customFormat="1" ht="18.75" customHeight="1">
      <c r="A29" s="454" t="s">
        <v>79</v>
      </c>
      <c r="B29" s="455" t="s">
        <v>61</v>
      </c>
      <c r="C29" s="456" t="s">
        <v>61</v>
      </c>
      <c r="D29" s="11">
        <v>444</v>
      </c>
      <c r="E29" s="195">
        <v>218</v>
      </c>
      <c r="F29" s="335">
        <f t="shared" si="0"/>
        <v>49.0990990990991</v>
      </c>
    </row>
    <row r="30" spans="1:6" s="14" customFormat="1" ht="18.75" customHeight="1">
      <c r="A30" s="451" t="s">
        <v>80</v>
      </c>
      <c r="B30" s="452" t="s">
        <v>62</v>
      </c>
      <c r="C30" s="453" t="s">
        <v>62</v>
      </c>
      <c r="D30" s="11">
        <v>103</v>
      </c>
      <c r="E30" s="195">
        <v>83</v>
      </c>
      <c r="F30" s="335">
        <f t="shared" si="0"/>
        <v>80.58252427184466</v>
      </c>
    </row>
    <row r="31" spans="1:6" s="14" customFormat="1" ht="18.75" customHeight="1">
      <c r="A31" s="457" t="s">
        <v>81</v>
      </c>
      <c r="B31" s="458" t="s">
        <v>63</v>
      </c>
      <c r="C31" s="459" t="s">
        <v>63</v>
      </c>
      <c r="D31" s="15">
        <v>547</v>
      </c>
      <c r="E31" s="196">
        <v>539</v>
      </c>
      <c r="F31" s="336">
        <f t="shared" si="0"/>
        <v>98.53747714808044</v>
      </c>
    </row>
    <row r="32" spans="1:4" s="14" customFormat="1" ht="19.5" customHeight="1">
      <c r="A32" s="140" t="s">
        <v>23</v>
      </c>
      <c r="B32" s="140"/>
      <c r="C32" s="17" t="s">
        <v>24</v>
      </c>
      <c r="D32" s="18" t="s">
        <v>20</v>
      </c>
    </row>
    <row r="33" spans="1:5" s="14" customFormat="1" ht="19.5" customHeight="1">
      <c r="A33" s="140"/>
      <c r="B33" s="140"/>
      <c r="C33" s="140"/>
      <c r="D33" s="18" t="s">
        <v>22</v>
      </c>
      <c r="E33" s="140"/>
    </row>
    <row r="34" spans="1:6" ht="19.5" customHeight="1">
      <c r="A34" s="447" t="s">
        <v>1</v>
      </c>
      <c r="B34" s="448"/>
      <c r="C34" s="447" t="s">
        <v>124</v>
      </c>
      <c r="D34" s="448"/>
      <c r="E34" s="448"/>
      <c r="F34" s="448"/>
    </row>
    <row r="35" spans="1:6" ht="19.5" customHeight="1">
      <c r="A35" s="447" t="s">
        <v>2</v>
      </c>
      <c r="B35" s="448"/>
      <c r="C35" s="447" t="s">
        <v>140</v>
      </c>
      <c r="D35" s="448"/>
      <c r="E35" s="448"/>
      <c r="F35" s="448"/>
    </row>
    <row r="36" spans="1:6" ht="37.5" customHeight="1">
      <c r="A36" s="140"/>
      <c r="B36" s="141"/>
      <c r="C36" s="449" t="s">
        <v>126</v>
      </c>
      <c r="D36" s="447"/>
      <c r="E36" s="447"/>
      <c r="F36" s="447"/>
    </row>
    <row r="37" spans="1:5" s="22" customFormat="1" ht="19.5" customHeight="1">
      <c r="A37" s="143"/>
      <c r="B37" s="144"/>
      <c r="D37" s="144"/>
      <c r="E37" s="144"/>
    </row>
    <row r="38" spans="1:6" ht="19.5" customHeight="1">
      <c r="A38" s="450" t="s">
        <v>39</v>
      </c>
      <c r="B38" s="450"/>
      <c r="C38" s="450"/>
      <c r="D38" s="450"/>
      <c r="E38" s="450"/>
      <c r="F38" s="450"/>
    </row>
    <row r="39" spans="1:6" s="24" customFormat="1" ht="61.5" customHeight="1">
      <c r="A39" s="23"/>
      <c r="B39" s="440" t="s">
        <v>127</v>
      </c>
      <c r="C39" s="440"/>
      <c r="D39" s="440"/>
      <c r="E39" s="440"/>
      <c r="F39" s="440"/>
    </row>
    <row r="40" s="25" customFormat="1" ht="19.5" customHeight="1">
      <c r="F40" s="26"/>
    </row>
    <row r="41" spans="2:3" s="27" customFormat="1" ht="19.5" customHeight="1">
      <c r="B41" s="28" t="s">
        <v>0</v>
      </c>
      <c r="C41" s="27" t="s">
        <v>128</v>
      </c>
    </row>
    <row r="42" spans="3:6" s="27" customFormat="1" ht="19.5" customHeight="1">
      <c r="C42" s="444" t="s">
        <v>129</v>
      </c>
      <c r="D42" s="444"/>
      <c r="E42" s="444"/>
      <c r="F42" s="444"/>
    </row>
    <row r="43" spans="3:6" s="27" customFormat="1" ht="38.25" customHeight="1">
      <c r="C43" s="444"/>
      <c r="D43" s="444"/>
      <c r="E43" s="444"/>
      <c r="F43" s="444"/>
    </row>
    <row r="44" spans="3:6" s="27" customFormat="1" ht="19.5" customHeight="1">
      <c r="C44" s="142"/>
      <c r="D44" s="142"/>
      <c r="E44" s="142"/>
      <c r="F44" s="270"/>
    </row>
    <row r="45" spans="2:3" s="27" customFormat="1" ht="19.5" customHeight="1">
      <c r="B45" s="28" t="s">
        <v>3</v>
      </c>
      <c r="C45" s="27" t="s">
        <v>145</v>
      </c>
    </row>
    <row r="46" spans="3:6" s="27" customFormat="1" ht="19.5" customHeight="1">
      <c r="C46" s="444" t="s">
        <v>130</v>
      </c>
      <c r="D46" s="444"/>
      <c r="E46" s="444"/>
      <c r="F46" s="444"/>
    </row>
    <row r="47" spans="3:6" s="27" customFormat="1" ht="33.75" customHeight="1">
      <c r="C47" s="444"/>
      <c r="D47" s="444"/>
      <c r="E47" s="444"/>
      <c r="F47" s="444"/>
    </row>
    <row r="48" spans="3:6" s="27" customFormat="1" ht="19.5" customHeight="1">
      <c r="C48" s="142"/>
      <c r="D48" s="142"/>
      <c r="E48" s="142"/>
      <c r="F48" s="270"/>
    </row>
    <row r="49" spans="2:3" s="27" customFormat="1" ht="19.5" customHeight="1">
      <c r="B49" s="28" t="s">
        <v>4</v>
      </c>
      <c r="C49" s="27" t="s">
        <v>203</v>
      </c>
    </row>
    <row r="50" spans="2:6" s="27" customFormat="1" ht="39" customHeight="1">
      <c r="B50" s="30" t="s">
        <v>9</v>
      </c>
      <c r="C50" s="445" t="s">
        <v>131</v>
      </c>
      <c r="D50" s="445"/>
      <c r="E50" s="445"/>
      <c r="F50" s="445"/>
    </row>
    <row r="51" spans="2:6" s="27" customFormat="1" ht="46.5" customHeight="1">
      <c r="B51" s="30" t="s">
        <v>10</v>
      </c>
      <c r="C51" s="446" t="s">
        <v>195</v>
      </c>
      <c r="D51" s="446"/>
      <c r="E51" s="446"/>
      <c r="F51" s="446"/>
    </row>
    <row r="52" spans="4:6" s="27" customFormat="1" ht="19.5" customHeight="1">
      <c r="D52" s="31"/>
      <c r="E52" s="31"/>
      <c r="F52" s="31"/>
    </row>
    <row r="53" spans="2:3" s="27" customFormat="1" ht="19.5" customHeight="1">
      <c r="B53" s="32" t="s">
        <v>5</v>
      </c>
      <c r="C53" s="27" t="s">
        <v>98</v>
      </c>
    </row>
    <row r="54" spans="2:6" s="27" customFormat="1" ht="33" customHeight="1">
      <c r="B54" s="30" t="s">
        <v>9</v>
      </c>
      <c r="C54" s="444" t="s">
        <v>132</v>
      </c>
      <c r="D54" s="444"/>
      <c r="E54" s="444"/>
      <c r="F54" s="444"/>
    </row>
    <row r="55" spans="2:6" s="27" customFormat="1" ht="102" customHeight="1">
      <c r="B55" s="30" t="s">
        <v>10</v>
      </c>
      <c r="C55" s="445" t="s">
        <v>133</v>
      </c>
      <c r="D55" s="445"/>
      <c r="E55" s="445"/>
      <c r="F55" s="445"/>
    </row>
    <row r="56" s="27" customFormat="1" ht="19.5" customHeight="1"/>
    <row r="57" spans="2:3" s="27" customFormat="1" ht="19.5" customHeight="1">
      <c r="B57" s="32" t="s">
        <v>7</v>
      </c>
      <c r="C57" s="27" t="s">
        <v>134</v>
      </c>
    </row>
    <row r="58" spans="3:6" s="27" customFormat="1" ht="19.5" customHeight="1">
      <c r="C58" s="446" t="s">
        <v>135</v>
      </c>
      <c r="D58" s="446"/>
      <c r="E58" s="446"/>
      <c r="F58" s="446"/>
    </row>
    <row r="59" spans="3:6" s="27" customFormat="1" ht="35.25" customHeight="1">
      <c r="C59" s="446"/>
      <c r="D59" s="446"/>
      <c r="E59" s="446"/>
      <c r="F59" s="446"/>
    </row>
    <row r="60" spans="3:6" s="27" customFormat="1" ht="19.5" customHeight="1">
      <c r="C60" s="31"/>
      <c r="D60" s="31"/>
      <c r="E60" s="31"/>
      <c r="F60" s="31"/>
    </row>
    <row r="61" spans="2:3" s="27" customFormat="1" ht="19.5" customHeight="1">
      <c r="B61" s="32" t="s">
        <v>8</v>
      </c>
      <c r="C61" s="33" t="s">
        <v>136</v>
      </c>
    </row>
    <row r="62" spans="3:6" s="27" customFormat="1" ht="57" customHeight="1">
      <c r="C62" s="441" t="s">
        <v>137</v>
      </c>
      <c r="D62" s="441"/>
      <c r="E62" s="441"/>
      <c r="F62" s="441"/>
    </row>
    <row r="63" s="25" customFormat="1" ht="19.5" customHeight="1"/>
    <row r="64" spans="3:6" s="25" customFormat="1" ht="19.5" customHeight="1">
      <c r="C64" s="442"/>
      <c r="D64" s="442"/>
      <c r="E64" s="442"/>
      <c r="F64" s="442"/>
    </row>
    <row r="65" s="25" customFormat="1" ht="19.5" customHeight="1"/>
    <row r="66" s="34" customFormat="1" ht="19.5" customHeight="1"/>
    <row r="67" spans="1:6" s="34" customFormat="1" ht="19.5" customHeight="1">
      <c r="A67" s="443"/>
      <c r="B67" s="443"/>
      <c r="C67" s="443"/>
      <c r="D67" s="443"/>
      <c r="E67" s="443"/>
      <c r="F67" s="443"/>
    </row>
    <row r="68" s="34" customFormat="1" ht="19.5" customHeight="1"/>
    <row r="69" s="34" customFormat="1" ht="19.5" customHeight="1"/>
    <row r="70" s="34" customFormat="1" ht="19.5" customHeight="1"/>
    <row r="71" s="34" customFormat="1" ht="19.5" customHeight="1"/>
    <row r="72" s="34" customFormat="1" ht="19.5" customHeight="1"/>
    <row r="73" s="34" customFormat="1" ht="19.5" customHeight="1"/>
    <row r="74" s="34" customFormat="1" ht="19.5" customHeight="1"/>
    <row r="75" s="34" customFormat="1" ht="19.5" customHeight="1"/>
    <row r="76" s="34" customFormat="1" ht="19.5" customHeight="1"/>
    <row r="77" s="34" customFormat="1" ht="19.5" customHeight="1"/>
    <row r="78" s="34" customFormat="1" ht="19.5" customHeight="1"/>
    <row r="79" s="34" customFormat="1" ht="19.5" customHeight="1"/>
    <row r="80" s="34" customFormat="1" ht="19.5" customHeight="1"/>
    <row r="81" s="34" customFormat="1" ht="19.5" customHeight="1"/>
    <row r="82" s="34" customFormat="1" ht="19.5" customHeight="1"/>
  </sheetData>
  <sheetProtection/>
  <mergeCells count="46">
    <mergeCell ref="C62:F62"/>
    <mergeCell ref="C64:F64"/>
    <mergeCell ref="A67:F67"/>
    <mergeCell ref="C46:F47"/>
    <mergeCell ref="C50:F50"/>
    <mergeCell ref="C51:F51"/>
    <mergeCell ref="C54:F54"/>
    <mergeCell ref="C55:F55"/>
    <mergeCell ref="C58:F59"/>
    <mergeCell ref="C42:F43"/>
    <mergeCell ref="A28:C28"/>
    <mergeCell ref="A29:C29"/>
    <mergeCell ref="A30:C30"/>
    <mergeCell ref="A31:C31"/>
    <mergeCell ref="A34:B34"/>
    <mergeCell ref="C34:F34"/>
    <mergeCell ref="A35:B35"/>
    <mergeCell ref="C35:F35"/>
    <mergeCell ref="C36:F36"/>
    <mergeCell ref="A38:F38"/>
    <mergeCell ref="B39:F39"/>
    <mergeCell ref="A27:C27"/>
    <mergeCell ref="A16:C16"/>
    <mergeCell ref="A17:C17"/>
    <mergeCell ref="A18:C18"/>
    <mergeCell ref="A19:C19"/>
    <mergeCell ref="A20:C20"/>
    <mergeCell ref="A21:C21"/>
    <mergeCell ref="A22:C22"/>
    <mergeCell ref="A23:C23"/>
    <mergeCell ref="A24:C24"/>
    <mergeCell ref="A25:C25"/>
    <mergeCell ref="A26:C26"/>
    <mergeCell ref="A15:C15"/>
    <mergeCell ref="A1:B1"/>
    <mergeCell ref="A2:B2"/>
    <mergeCell ref="A3:F4"/>
    <mergeCell ref="B5:E5"/>
    <mergeCell ref="A6:C7"/>
    <mergeCell ref="A14:C14"/>
    <mergeCell ref="D6:D7"/>
    <mergeCell ref="E6:E7"/>
    <mergeCell ref="A8:B8"/>
    <mergeCell ref="A9:B9"/>
    <mergeCell ref="A12:C12"/>
    <mergeCell ref="A13:C13"/>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67"/>
  <sheetViews>
    <sheetView zoomScale="50" zoomScaleNormal="50" zoomScalePageLayoutView="0" workbookViewId="0" topLeftCell="A1">
      <selection activeCell="F8" sqref="F8:F31"/>
    </sheetView>
  </sheetViews>
  <sheetFormatPr defaultColWidth="9.00390625" defaultRowHeight="16.5"/>
  <cols>
    <col min="1" max="1" width="5.125" style="1" customWidth="1"/>
    <col min="2" max="2" width="18.00390625" style="1" customWidth="1"/>
    <col min="3" max="3" width="86.125" style="1" customWidth="1"/>
    <col min="4" max="4" width="17.625" style="1" customWidth="1"/>
    <col min="5" max="5" width="25.625" style="1" customWidth="1"/>
    <col min="6" max="6" width="22.75390625" style="1" customWidth="1"/>
    <col min="7" max="16384" width="9.00390625" style="1" customWidth="1"/>
  </cols>
  <sheetData>
    <row r="1" spans="1:6" s="129" customFormat="1" ht="16.5" customHeight="1">
      <c r="A1" s="463" t="s">
        <v>201</v>
      </c>
      <c r="B1" s="463"/>
      <c r="E1" s="131" t="s">
        <v>217</v>
      </c>
      <c r="F1" s="2"/>
    </row>
    <row r="2" spans="1:6" s="129" customFormat="1" ht="16.5" customHeight="1">
      <c r="A2" s="464" t="s">
        <v>215</v>
      </c>
      <c r="B2" s="463"/>
      <c r="C2" s="116" t="s">
        <v>218</v>
      </c>
      <c r="D2" s="117"/>
      <c r="E2" s="131" t="s">
        <v>216</v>
      </c>
      <c r="F2" s="136"/>
    </row>
    <row r="3" spans="1:6" s="3" customFormat="1" ht="27" customHeight="1">
      <c r="A3" s="465" t="s">
        <v>95</v>
      </c>
      <c r="B3" s="466"/>
      <c r="C3" s="466"/>
      <c r="D3" s="466"/>
      <c r="E3" s="466"/>
      <c r="F3" s="466"/>
    </row>
    <row r="4" spans="1:6" ht="27" customHeight="1">
      <c r="A4" s="467"/>
      <c r="B4" s="467"/>
      <c r="C4" s="467"/>
      <c r="D4" s="467"/>
      <c r="E4" s="467"/>
      <c r="F4" s="467"/>
    </row>
    <row r="5" spans="1:6" s="6" customFormat="1" ht="30" customHeight="1">
      <c r="A5" s="4"/>
      <c r="B5" s="408" t="s">
        <v>221</v>
      </c>
      <c r="C5" s="468"/>
      <c r="D5" s="468"/>
      <c r="E5" s="468"/>
      <c r="F5" s="5" t="s">
        <v>82</v>
      </c>
    </row>
    <row r="6" spans="1:6" s="8" customFormat="1" ht="18" customHeight="1">
      <c r="A6" s="469" t="s">
        <v>83</v>
      </c>
      <c r="B6" s="470"/>
      <c r="C6" s="471"/>
      <c r="D6" s="474" t="s">
        <v>92</v>
      </c>
      <c r="E6" s="476" t="s">
        <v>40</v>
      </c>
      <c r="F6" s="7"/>
    </row>
    <row r="7" spans="1:6" s="8" customFormat="1" ht="21.75" customHeight="1">
      <c r="A7" s="472"/>
      <c r="B7" s="472"/>
      <c r="C7" s="473"/>
      <c r="D7" s="475"/>
      <c r="E7" s="477"/>
      <c r="F7" s="9" t="s">
        <v>84</v>
      </c>
    </row>
    <row r="8" spans="1:6" s="8" customFormat="1" ht="18.75" customHeight="1">
      <c r="A8" s="478" t="s">
        <v>41</v>
      </c>
      <c r="B8" s="479"/>
      <c r="C8" s="10"/>
      <c r="D8" s="137">
        <v>11198</v>
      </c>
      <c r="E8" s="192">
        <v>8759</v>
      </c>
      <c r="F8" s="213">
        <f>100*E8/D8</f>
        <v>78.21932487944275</v>
      </c>
    </row>
    <row r="9" spans="1:6" s="8" customFormat="1" ht="18.75" customHeight="1">
      <c r="A9" s="452" t="s">
        <v>94</v>
      </c>
      <c r="B9" s="452"/>
      <c r="C9" s="12"/>
      <c r="D9" s="134"/>
      <c r="E9" s="193"/>
      <c r="F9" s="214"/>
    </row>
    <row r="10" spans="1:6" s="8" customFormat="1" ht="18.75" customHeight="1">
      <c r="A10" s="130" t="s">
        <v>42</v>
      </c>
      <c r="B10" s="130"/>
      <c r="C10" s="12"/>
      <c r="D10" s="137">
        <v>6234</v>
      </c>
      <c r="E10" s="194">
        <v>5017</v>
      </c>
      <c r="F10" s="215">
        <f>100*E10/D10</f>
        <v>80.4780237407764</v>
      </c>
    </row>
    <row r="11" spans="1:6" s="8" customFormat="1" ht="18.75" customHeight="1">
      <c r="A11" s="130" t="s">
        <v>43</v>
      </c>
      <c r="B11" s="130"/>
      <c r="C11" s="12"/>
      <c r="D11" s="137">
        <v>4964</v>
      </c>
      <c r="E11" s="194">
        <v>3742</v>
      </c>
      <c r="F11" s="215">
        <f>100*E11/D11</f>
        <v>75.38275584206285</v>
      </c>
    </row>
    <row r="12" spans="1:6" s="8" customFormat="1" ht="18.75" customHeight="1">
      <c r="A12" s="452" t="s">
        <v>44</v>
      </c>
      <c r="B12" s="452"/>
      <c r="C12" s="453"/>
      <c r="D12" s="135"/>
      <c r="E12" s="191"/>
      <c r="F12" s="214"/>
    </row>
    <row r="13" spans="1:6" s="14" customFormat="1" ht="18.75" customHeight="1">
      <c r="A13" s="451" t="s">
        <v>64</v>
      </c>
      <c r="B13" s="452" t="s">
        <v>45</v>
      </c>
      <c r="C13" s="453" t="s">
        <v>45</v>
      </c>
      <c r="D13" s="137">
        <v>555</v>
      </c>
      <c r="E13" s="195">
        <v>549</v>
      </c>
      <c r="F13" s="335">
        <f>100*E13/D13</f>
        <v>98.91891891891892</v>
      </c>
    </row>
    <row r="14" spans="1:6" s="14" customFormat="1" ht="18.75" customHeight="1">
      <c r="A14" s="451" t="s">
        <v>65</v>
      </c>
      <c r="B14" s="452" t="s">
        <v>46</v>
      </c>
      <c r="C14" s="453" t="s">
        <v>46</v>
      </c>
      <c r="D14" s="137">
        <v>4</v>
      </c>
      <c r="E14" s="195">
        <v>3</v>
      </c>
      <c r="F14" s="335">
        <f aca="true" t="shared" si="0" ref="F14:F31">100*E14/D14</f>
        <v>75</v>
      </c>
    </row>
    <row r="15" spans="1:6" s="14" customFormat="1" ht="18.75" customHeight="1">
      <c r="A15" s="451" t="s">
        <v>66</v>
      </c>
      <c r="B15" s="452" t="s">
        <v>47</v>
      </c>
      <c r="C15" s="453" t="s">
        <v>47</v>
      </c>
      <c r="D15" s="137">
        <v>3024</v>
      </c>
      <c r="E15" s="195">
        <v>2192</v>
      </c>
      <c r="F15" s="335">
        <f t="shared" si="0"/>
        <v>72.48677248677248</v>
      </c>
    </row>
    <row r="16" spans="1:6" s="14" customFormat="1" ht="18.75" customHeight="1">
      <c r="A16" s="451" t="s">
        <v>67</v>
      </c>
      <c r="B16" s="452" t="s">
        <v>48</v>
      </c>
      <c r="C16" s="453" t="s">
        <v>48</v>
      </c>
      <c r="D16" s="11">
        <v>30</v>
      </c>
      <c r="E16" s="195">
        <v>4</v>
      </c>
      <c r="F16" s="335">
        <f t="shared" si="0"/>
        <v>13.333333333333334</v>
      </c>
    </row>
    <row r="17" spans="1:6" s="14" customFormat="1" ht="18.75" customHeight="1">
      <c r="A17" s="451" t="s">
        <v>68</v>
      </c>
      <c r="B17" s="452" t="s">
        <v>49</v>
      </c>
      <c r="C17" s="453" t="s">
        <v>49</v>
      </c>
      <c r="D17" s="11">
        <v>82</v>
      </c>
      <c r="E17" s="195">
        <v>34</v>
      </c>
      <c r="F17" s="335">
        <f t="shared" si="0"/>
        <v>41.46341463414634</v>
      </c>
    </row>
    <row r="18" spans="1:6" s="14" customFormat="1" ht="18.75" customHeight="1">
      <c r="A18" s="451" t="s">
        <v>69</v>
      </c>
      <c r="B18" s="452" t="s">
        <v>50</v>
      </c>
      <c r="C18" s="453" t="s">
        <v>50</v>
      </c>
      <c r="D18" s="11">
        <v>895</v>
      </c>
      <c r="E18" s="195">
        <v>878</v>
      </c>
      <c r="F18" s="335">
        <f t="shared" si="0"/>
        <v>98.10055865921788</v>
      </c>
    </row>
    <row r="19" spans="1:6" s="14" customFormat="1" ht="18.75" customHeight="1">
      <c r="A19" s="451" t="s">
        <v>70</v>
      </c>
      <c r="B19" s="452" t="s">
        <v>51</v>
      </c>
      <c r="C19" s="453" t="s">
        <v>51</v>
      </c>
      <c r="D19" s="11">
        <v>1842</v>
      </c>
      <c r="E19" s="195">
        <v>1771</v>
      </c>
      <c r="F19" s="335">
        <f t="shared" si="0"/>
        <v>96.14549402823019</v>
      </c>
    </row>
    <row r="20" spans="1:6" s="14" customFormat="1" ht="18.75" customHeight="1">
      <c r="A20" s="451" t="s">
        <v>71</v>
      </c>
      <c r="B20" s="452" t="s">
        <v>52</v>
      </c>
      <c r="C20" s="453" t="s">
        <v>52</v>
      </c>
      <c r="D20" s="11">
        <v>437</v>
      </c>
      <c r="E20" s="195">
        <v>323</v>
      </c>
      <c r="F20" s="335">
        <f t="shared" si="0"/>
        <v>73.91304347826087</v>
      </c>
    </row>
    <row r="21" spans="1:6" s="14" customFormat="1" ht="18.75" customHeight="1">
      <c r="A21" s="451" t="s">
        <v>72</v>
      </c>
      <c r="B21" s="452" t="s">
        <v>53</v>
      </c>
      <c r="C21" s="453" t="s">
        <v>53</v>
      </c>
      <c r="D21" s="11">
        <v>813</v>
      </c>
      <c r="E21" s="195">
        <v>790</v>
      </c>
      <c r="F21" s="335">
        <f t="shared" si="0"/>
        <v>97.1709717097171</v>
      </c>
    </row>
    <row r="22" spans="1:6" s="14" customFormat="1" ht="18.75" customHeight="1">
      <c r="A22" s="451" t="s">
        <v>73</v>
      </c>
      <c r="B22" s="452" t="s">
        <v>54</v>
      </c>
      <c r="C22" s="453" t="s">
        <v>54</v>
      </c>
      <c r="D22" s="11">
        <v>246</v>
      </c>
      <c r="E22" s="195">
        <v>171</v>
      </c>
      <c r="F22" s="335">
        <f t="shared" si="0"/>
        <v>69.51219512195122</v>
      </c>
    </row>
    <row r="23" spans="1:6" s="14" customFormat="1" ht="18.75" customHeight="1">
      <c r="A23" s="451" t="s">
        <v>74</v>
      </c>
      <c r="B23" s="452" t="s">
        <v>55</v>
      </c>
      <c r="C23" s="453" t="s">
        <v>55</v>
      </c>
      <c r="D23" s="11">
        <v>420</v>
      </c>
      <c r="E23" s="195">
        <v>323</v>
      </c>
      <c r="F23" s="335">
        <f t="shared" si="0"/>
        <v>76.9047619047619</v>
      </c>
    </row>
    <row r="24" spans="1:6" s="14" customFormat="1" ht="18.75" customHeight="1">
      <c r="A24" s="451" t="s">
        <v>75</v>
      </c>
      <c r="B24" s="452" t="s">
        <v>56</v>
      </c>
      <c r="C24" s="453" t="s">
        <v>56</v>
      </c>
      <c r="D24" s="11">
        <v>100</v>
      </c>
      <c r="E24" s="195">
        <v>96</v>
      </c>
      <c r="F24" s="335">
        <f t="shared" si="0"/>
        <v>96</v>
      </c>
    </row>
    <row r="25" spans="1:6" s="14" customFormat="1" ht="18.75" customHeight="1">
      <c r="A25" s="451" t="s">
        <v>76</v>
      </c>
      <c r="B25" s="452" t="s">
        <v>57</v>
      </c>
      <c r="C25" s="453" t="s">
        <v>57</v>
      </c>
      <c r="D25" s="11">
        <v>362</v>
      </c>
      <c r="E25" s="195">
        <v>292</v>
      </c>
      <c r="F25" s="335">
        <f t="shared" si="0"/>
        <v>80.66298342541437</v>
      </c>
    </row>
    <row r="26" spans="1:6" s="14" customFormat="1" ht="18.75" customHeight="1">
      <c r="A26" s="451" t="s">
        <v>77</v>
      </c>
      <c r="B26" s="452" t="s">
        <v>58</v>
      </c>
      <c r="C26" s="453" t="s">
        <v>58</v>
      </c>
      <c r="D26" s="11">
        <v>281</v>
      </c>
      <c r="E26" s="195">
        <v>255</v>
      </c>
      <c r="F26" s="335">
        <f t="shared" si="0"/>
        <v>90.74733096085409</v>
      </c>
    </row>
    <row r="27" spans="1:6" s="14" customFormat="1" ht="18.75" customHeight="1">
      <c r="A27" s="460" t="s">
        <v>59</v>
      </c>
      <c r="B27" s="461"/>
      <c r="C27" s="462"/>
      <c r="D27" s="11">
        <v>375</v>
      </c>
      <c r="E27" s="195">
        <v>1</v>
      </c>
      <c r="F27" s="335">
        <f t="shared" si="0"/>
        <v>0.26666666666666666</v>
      </c>
    </row>
    <row r="28" spans="1:6" s="14" customFormat="1" ht="18.75" customHeight="1">
      <c r="A28" s="451" t="s">
        <v>78</v>
      </c>
      <c r="B28" s="452" t="s">
        <v>60</v>
      </c>
      <c r="C28" s="453" t="s">
        <v>60</v>
      </c>
      <c r="D28" s="11">
        <v>650</v>
      </c>
      <c r="E28" s="195">
        <v>238</v>
      </c>
      <c r="F28" s="335">
        <f t="shared" si="0"/>
        <v>36.61538461538461</v>
      </c>
    </row>
    <row r="29" spans="1:6" s="14" customFormat="1" ht="18.75" customHeight="1">
      <c r="A29" s="454" t="s">
        <v>79</v>
      </c>
      <c r="B29" s="455" t="s">
        <v>61</v>
      </c>
      <c r="C29" s="456" t="s">
        <v>61</v>
      </c>
      <c r="D29" s="11">
        <v>438</v>
      </c>
      <c r="E29" s="195">
        <v>219</v>
      </c>
      <c r="F29" s="335">
        <f t="shared" si="0"/>
        <v>50</v>
      </c>
    </row>
    <row r="30" spans="1:6" s="14" customFormat="1" ht="18.75" customHeight="1">
      <c r="A30" s="451" t="s">
        <v>80</v>
      </c>
      <c r="B30" s="452" t="s">
        <v>62</v>
      </c>
      <c r="C30" s="453" t="s">
        <v>62</v>
      </c>
      <c r="D30" s="11">
        <v>99</v>
      </c>
      <c r="E30" s="195">
        <v>80</v>
      </c>
      <c r="F30" s="335">
        <f t="shared" si="0"/>
        <v>80.8080808080808</v>
      </c>
    </row>
    <row r="31" spans="1:6" s="14" customFormat="1" ht="18.75" customHeight="1">
      <c r="A31" s="457" t="s">
        <v>81</v>
      </c>
      <c r="B31" s="458" t="s">
        <v>63</v>
      </c>
      <c r="C31" s="459" t="s">
        <v>63</v>
      </c>
      <c r="D31" s="15">
        <v>546</v>
      </c>
      <c r="E31" s="196">
        <v>538</v>
      </c>
      <c r="F31" s="336">
        <f t="shared" si="0"/>
        <v>98.53479853479854</v>
      </c>
    </row>
    <row r="32" spans="1:4" s="14" customFormat="1" ht="19.5" customHeight="1">
      <c r="A32" s="128" t="s">
        <v>23</v>
      </c>
      <c r="B32" s="128"/>
      <c r="C32" s="17" t="s">
        <v>24</v>
      </c>
      <c r="D32" s="18" t="s">
        <v>20</v>
      </c>
    </row>
    <row r="33" spans="1:5" s="14" customFormat="1" ht="19.5" customHeight="1">
      <c r="A33" s="128"/>
      <c r="B33" s="128"/>
      <c r="C33" s="128"/>
      <c r="D33" s="18" t="s">
        <v>22</v>
      </c>
      <c r="E33" s="128"/>
    </row>
    <row r="34" spans="1:6" ht="19.5" customHeight="1">
      <c r="A34" s="447" t="s">
        <v>1</v>
      </c>
      <c r="B34" s="448"/>
      <c r="C34" s="447" t="s">
        <v>124</v>
      </c>
      <c r="D34" s="448"/>
      <c r="E34" s="448"/>
      <c r="F34" s="448"/>
    </row>
    <row r="35" spans="1:6" ht="19.5" customHeight="1">
      <c r="A35" s="447" t="s">
        <v>2</v>
      </c>
      <c r="B35" s="448"/>
      <c r="C35" s="447" t="s">
        <v>140</v>
      </c>
      <c r="D35" s="448"/>
      <c r="E35" s="448"/>
      <c r="F35" s="448"/>
    </row>
    <row r="36" spans="1:6" ht="37.5" customHeight="1">
      <c r="A36" s="128"/>
      <c r="B36" s="129"/>
      <c r="C36" s="449" t="s">
        <v>126</v>
      </c>
      <c r="D36" s="447"/>
      <c r="E36" s="447"/>
      <c r="F36" s="447"/>
    </row>
    <row r="37" spans="1:5" s="22" customFormat="1" ht="19.5" customHeight="1">
      <c r="A37" s="132"/>
      <c r="B37" s="133"/>
      <c r="D37" s="133"/>
      <c r="E37" s="133"/>
    </row>
    <row r="38" spans="1:6" ht="19.5" customHeight="1">
      <c r="A38" s="450" t="s">
        <v>39</v>
      </c>
      <c r="B38" s="450"/>
      <c r="C38" s="450"/>
      <c r="D38" s="450"/>
      <c r="E38" s="450"/>
      <c r="F38" s="450"/>
    </row>
    <row r="39" spans="1:6" s="24" customFormat="1" ht="61.5" customHeight="1">
      <c r="A39" s="23"/>
      <c r="B39" s="440" t="s">
        <v>127</v>
      </c>
      <c r="C39" s="440"/>
      <c r="D39" s="440"/>
      <c r="E39" s="440"/>
      <c r="F39" s="440"/>
    </row>
    <row r="40" s="25" customFormat="1" ht="19.5" customHeight="1">
      <c r="F40" s="26"/>
    </row>
    <row r="41" spans="2:3" s="27" customFormat="1" ht="19.5" customHeight="1">
      <c r="B41" s="28" t="s">
        <v>0</v>
      </c>
      <c r="C41" s="27" t="s">
        <v>128</v>
      </c>
    </row>
    <row r="42" spans="3:6" s="27" customFormat="1" ht="19.5" customHeight="1">
      <c r="C42" s="444" t="s">
        <v>129</v>
      </c>
      <c r="D42" s="444"/>
      <c r="E42" s="444"/>
      <c r="F42" s="444"/>
    </row>
    <row r="43" spans="3:6" s="27" customFormat="1" ht="38.25" customHeight="1">
      <c r="C43" s="444"/>
      <c r="D43" s="444"/>
      <c r="E43" s="444"/>
      <c r="F43" s="444"/>
    </row>
    <row r="44" spans="3:6" s="27" customFormat="1" ht="19.5" customHeight="1">
      <c r="C44" s="127"/>
      <c r="D44" s="127"/>
      <c r="E44" s="127"/>
      <c r="F44" s="127"/>
    </row>
    <row r="45" spans="2:3" s="27" customFormat="1" ht="19.5" customHeight="1">
      <c r="B45" s="28" t="s">
        <v>3</v>
      </c>
      <c r="C45" s="27" t="s">
        <v>145</v>
      </c>
    </row>
    <row r="46" spans="3:6" s="27" customFormat="1" ht="19.5" customHeight="1">
      <c r="C46" s="444" t="s">
        <v>130</v>
      </c>
      <c r="D46" s="444"/>
      <c r="E46" s="444"/>
      <c r="F46" s="444"/>
    </row>
    <row r="47" spans="3:6" s="27" customFormat="1" ht="33.75" customHeight="1">
      <c r="C47" s="444"/>
      <c r="D47" s="444"/>
      <c r="E47" s="444"/>
      <c r="F47" s="444"/>
    </row>
    <row r="48" spans="3:6" s="27" customFormat="1" ht="19.5" customHeight="1">
      <c r="C48" s="127"/>
      <c r="D48" s="127"/>
      <c r="E48" s="127"/>
      <c r="F48" s="127"/>
    </row>
    <row r="49" spans="2:3" s="27" customFormat="1" ht="19.5" customHeight="1">
      <c r="B49" s="28" t="s">
        <v>4</v>
      </c>
      <c r="C49" s="27" t="s">
        <v>203</v>
      </c>
    </row>
    <row r="50" spans="2:6" s="27" customFormat="1" ht="39" customHeight="1">
      <c r="B50" s="30" t="s">
        <v>9</v>
      </c>
      <c r="C50" s="445" t="s">
        <v>131</v>
      </c>
      <c r="D50" s="445"/>
      <c r="E50" s="445"/>
      <c r="F50" s="445"/>
    </row>
    <row r="51" spans="2:6" s="27" customFormat="1" ht="46.5" customHeight="1">
      <c r="B51" s="30" t="s">
        <v>10</v>
      </c>
      <c r="C51" s="446" t="s">
        <v>195</v>
      </c>
      <c r="D51" s="446"/>
      <c r="E51" s="446"/>
      <c r="F51" s="446"/>
    </row>
    <row r="52" spans="4:6" s="27" customFormat="1" ht="19.5" customHeight="1">
      <c r="D52" s="31"/>
      <c r="E52" s="31"/>
      <c r="F52" s="31"/>
    </row>
    <row r="53" spans="2:3" s="27" customFormat="1" ht="19.5" customHeight="1">
      <c r="B53" s="32" t="s">
        <v>5</v>
      </c>
      <c r="C53" s="27" t="s">
        <v>98</v>
      </c>
    </row>
    <row r="54" spans="2:6" s="27" customFormat="1" ht="33" customHeight="1">
      <c r="B54" s="30" t="s">
        <v>9</v>
      </c>
      <c r="C54" s="444" t="s">
        <v>132</v>
      </c>
      <c r="D54" s="444"/>
      <c r="E54" s="444"/>
      <c r="F54" s="444"/>
    </row>
    <row r="55" spans="2:6" s="27" customFormat="1" ht="102" customHeight="1">
      <c r="B55" s="30" t="s">
        <v>10</v>
      </c>
      <c r="C55" s="445" t="s">
        <v>133</v>
      </c>
      <c r="D55" s="445"/>
      <c r="E55" s="445"/>
      <c r="F55" s="445"/>
    </row>
    <row r="56" s="27" customFormat="1" ht="19.5" customHeight="1"/>
    <row r="57" spans="2:3" s="27" customFormat="1" ht="19.5" customHeight="1">
      <c r="B57" s="32" t="s">
        <v>7</v>
      </c>
      <c r="C57" s="27" t="s">
        <v>134</v>
      </c>
    </row>
    <row r="58" spans="3:6" s="27" customFormat="1" ht="19.5" customHeight="1">
      <c r="C58" s="446" t="s">
        <v>135</v>
      </c>
      <c r="D58" s="446"/>
      <c r="E58" s="446"/>
      <c r="F58" s="446"/>
    </row>
    <row r="59" spans="3:6" s="27" customFormat="1" ht="35.25" customHeight="1">
      <c r="C59" s="446"/>
      <c r="D59" s="446"/>
      <c r="E59" s="446"/>
      <c r="F59" s="446"/>
    </row>
    <row r="60" spans="3:6" s="27" customFormat="1" ht="19.5" customHeight="1">
      <c r="C60" s="31"/>
      <c r="D60" s="31"/>
      <c r="E60" s="31"/>
      <c r="F60" s="31"/>
    </row>
    <row r="61" spans="2:3" s="27" customFormat="1" ht="19.5" customHeight="1">
      <c r="B61" s="32" t="s">
        <v>8</v>
      </c>
      <c r="C61" s="33" t="s">
        <v>136</v>
      </c>
    </row>
    <row r="62" spans="3:6" s="27" customFormat="1" ht="57" customHeight="1">
      <c r="C62" s="441" t="s">
        <v>137</v>
      </c>
      <c r="D62" s="441"/>
      <c r="E62" s="441"/>
      <c r="F62" s="441"/>
    </row>
    <row r="63" s="25" customFormat="1" ht="19.5" customHeight="1"/>
    <row r="64" spans="3:6" s="25" customFormat="1" ht="19.5" customHeight="1">
      <c r="C64" s="442"/>
      <c r="D64" s="442"/>
      <c r="E64" s="442"/>
      <c r="F64" s="442"/>
    </row>
    <row r="65" s="25" customFormat="1" ht="19.5" customHeight="1"/>
    <row r="66" s="34" customFormat="1" ht="19.5" customHeight="1"/>
    <row r="67" spans="1:6" s="34" customFormat="1" ht="19.5" customHeight="1">
      <c r="A67" s="443"/>
      <c r="B67" s="443"/>
      <c r="C67" s="443"/>
      <c r="D67" s="443"/>
      <c r="E67" s="443"/>
      <c r="F67" s="443"/>
    </row>
    <row r="68" s="34" customFormat="1" ht="19.5" customHeight="1"/>
    <row r="69" s="34" customFormat="1" ht="19.5" customHeight="1"/>
    <row r="70" s="34" customFormat="1" ht="19.5" customHeight="1"/>
    <row r="71" s="34" customFormat="1" ht="19.5" customHeight="1"/>
    <row r="72" s="34" customFormat="1" ht="19.5" customHeight="1"/>
    <row r="73" s="34" customFormat="1" ht="19.5" customHeight="1"/>
    <row r="74" s="34" customFormat="1" ht="19.5" customHeight="1"/>
    <row r="75" s="34" customFormat="1" ht="19.5" customHeight="1"/>
    <row r="76" s="34" customFormat="1" ht="19.5" customHeight="1"/>
    <row r="77" s="34" customFormat="1" ht="19.5" customHeight="1"/>
    <row r="78" s="34" customFormat="1" ht="19.5" customHeight="1"/>
    <row r="79" s="34" customFormat="1" ht="19.5" customHeight="1"/>
    <row r="80" s="34" customFormat="1" ht="19.5" customHeight="1"/>
    <row r="81" s="34" customFormat="1" ht="19.5" customHeight="1"/>
    <row r="82" s="34" customFormat="1" ht="19.5" customHeight="1"/>
  </sheetData>
  <sheetProtection/>
  <mergeCells count="46">
    <mergeCell ref="A1:B1"/>
    <mergeCell ref="A2:B2"/>
    <mergeCell ref="A3:F4"/>
    <mergeCell ref="B5:E5"/>
    <mergeCell ref="A6:C7"/>
    <mergeCell ref="D6:D7"/>
    <mergeCell ref="E6:E7"/>
    <mergeCell ref="A8:B8"/>
    <mergeCell ref="A9:B9"/>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4:B34"/>
    <mergeCell ref="C34:F34"/>
    <mergeCell ref="A35:B35"/>
    <mergeCell ref="C35:F35"/>
    <mergeCell ref="C36:F36"/>
    <mergeCell ref="A38:F38"/>
    <mergeCell ref="B39:F39"/>
    <mergeCell ref="C42:F43"/>
    <mergeCell ref="C62:F62"/>
    <mergeCell ref="C64:F64"/>
    <mergeCell ref="A67:F67"/>
    <mergeCell ref="C46:F47"/>
    <mergeCell ref="C50:F50"/>
    <mergeCell ref="C51:F51"/>
    <mergeCell ref="C54:F54"/>
    <mergeCell ref="C55:F55"/>
    <mergeCell ref="C58:F5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MOEA</dc:creator>
  <cp:keywords/>
  <dc:description/>
  <cp:lastModifiedBy>吳同偉</cp:lastModifiedBy>
  <cp:lastPrinted>2021-07-22T03:25:15Z</cp:lastPrinted>
  <dcterms:created xsi:type="dcterms:W3CDTF">1999-07-27T01:45:40Z</dcterms:created>
  <dcterms:modified xsi:type="dcterms:W3CDTF">2023-06-27T01:49:35Z</dcterms:modified>
  <cp:category/>
  <cp:version/>
  <cp:contentType/>
  <cp:contentStatus/>
</cp:coreProperties>
</file>