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_p" localSheetId="11">#REF!</definedName>
    <definedName name="_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Excel_BuiltIn_Print_Area" localSheetId="11">'0000-11-01'!$A$1:$O$42</definedName>
    <definedName name="Excel_BuiltIn_Print_Area" localSheetId="0">'2491-00-01'!$A$1:$AT$41</definedName>
    <definedName name="Excel_BuiltIn_Print_Area" localSheetId="1">'2491-00-02'!$A$1:$AT$33</definedName>
    <definedName name="Excel_BuiltIn_Print_Area" localSheetId="4">'2491-00-05'!$A$1:$R$63</definedName>
    <definedName name="Excel_BuiltIn_Print_Area" localSheetId="5">'2491-00-06'!$A$1:$R$64</definedName>
    <definedName name="Excel_BuiltIn_Print_Area" localSheetId="6">'2491-00-07'!$A$1:$R$42</definedName>
    <definedName name="Excel_BuiltIn_Print_Area" localSheetId="7">'2491-00-08'!$A$1:$R$34</definedName>
    <definedName name="Excel_BuiltIn_Print_Area" localSheetId="10">'2491-01-03'!$A$1:$G$50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<sst xmlns="http://schemas.openxmlformats.org/spreadsheetml/2006/main" count="1323" uniqueCount="373">
  <si>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</si>
  <si>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</si>
  <si>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</si>
  <si>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</si>
  <si>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</si>
  <si>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</si>
  <si>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</si>
  <si>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公司登記現有家數及實收資本額－按行業別及縣市別分</t>
  </si>
  <si>
    <t>公司登記現有家數及實收資本額－按行業別及縣市別分 (續)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</si>
  <si>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</si>
  <si>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</si>
  <si>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</si>
  <si>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</si>
  <si>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</si>
  <si>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</si>
  <si>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</si>
  <si>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</si>
  <si>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</si>
  <si>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</si>
  <si>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</si>
  <si>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</si>
  <si>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</si>
  <si>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</si>
  <si>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</si>
  <si>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</t>
  </si>
  <si>
    <t xml:space="preserve"> 支援服務業</t>
  </si>
  <si>
    <t>公共行政及國防；</t>
  </si>
  <si>
    <t>教育業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</si>
  <si>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</si>
  <si>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</si>
  <si>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</si>
  <si>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</si>
  <si>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</si>
  <si>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</si>
  <si>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</si>
  <si>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</si>
  <si>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</si>
  <si>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</si>
  <si>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</si>
  <si>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</si>
  <si>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臺灣地區</t>
  </si>
  <si>
    <t>　　新北市</t>
  </si>
  <si>
    <t>　　臺北市</t>
  </si>
  <si>
    <t>　　桃園市</t>
  </si>
  <si>
    <t>　　臺中市</t>
  </si>
  <si>
    <t>　　臺南市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</si>
  <si>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</si>
  <si>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</si>
  <si>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</si>
  <si>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</si>
  <si>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</si>
  <si>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</si>
  <si>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</si>
  <si>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</si>
  <si>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</si>
  <si>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臺東縣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</si>
  <si>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</si>
  <si>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</si>
  <si>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</si>
  <si>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</si>
  <si>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</si>
  <si>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</si>
  <si>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 金門縣</t>
  </si>
  <si>
    <t>    連江縣</t>
  </si>
  <si>
    <t>填表</t>
  </si>
  <si>
    <t>審核</t>
  </si>
  <si>
    <t>主辦業務人員</t>
  </si>
  <si>
    <t>機關長官</t>
  </si>
  <si>
    <t>中華民國111年02月20日編製</t>
  </si>
  <si>
    <t>主辦統計人員</t>
  </si>
  <si>
    <t>紙張尺度A3(297×420公釐)</t>
  </si>
  <si>
    <t>資料來源：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</si>
  <si>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</si>
  <si>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交通部民用航空局、交通部航港局。</t>
  </si>
  <si>
    <t>填表說明：</t>
  </si>
  <si>
    <t>1.本表1式2份，1份送本部統計處並公布於網站，1份自存。</t>
  </si>
  <si>
    <t>2.因縣市改制，100年1月份資料依改制後縣市別編製(含99年12月26日以後資料)。</t>
  </si>
  <si>
    <t xml:space="preserve">3.104年1月份起，桃園市資料依改制後編製。 </t>
  </si>
  <si>
    <t>~2~</t>
  </si>
  <si>
    <t>~3~</t>
  </si>
  <si>
    <t>2491-00-02</t>
  </si>
  <si>
    <t>公司登記現有家數及實收資本額－按行業別及申登機關別分</t>
  </si>
  <si>
    <t>公司登記現有家數及實收資本額－按行業別及申登機關別分 (續)</t>
  </si>
  <si>
    <t>申  登  機  關  別</t>
  </si>
  <si>
    <t>   經濟部商業司</t>
  </si>
  <si>
    <t>   經濟部中部辦公室</t>
  </si>
  <si>
    <t>   新北市政府</t>
  </si>
  <si>
    <t>   臺北市政府</t>
  </si>
  <si>
    <t xml:space="preserve">   桃園市政府</t>
  </si>
  <si>
    <t>   臺中市政府</t>
  </si>
  <si>
    <t>   臺南市政府</t>
  </si>
  <si>
    <t>   高雄市政府</t>
  </si>
  <si>
    <t>   經濟部加工出口區管理處</t>
  </si>
  <si>
    <t>   科技部新竹科學園區管理局</t>
  </si>
  <si>
    <t>   科技部新竹科學工業園區管理局</t>
  </si>
  <si>
    <t>   科技部南部科學園區管理局</t>
  </si>
  <si>
    <t>   科技部南部科學工業園區管理局</t>
  </si>
  <si>
    <t>   科技部中部科學園區管理局</t>
  </si>
  <si>
    <t>   科技部中部科學工業園區管理局</t>
  </si>
  <si>
    <t>   屏東農業生物技術園區籌備處</t>
  </si>
  <si>
    <t>   交通部民用航空局</t>
  </si>
  <si>
    <t>   交通部航港局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</si>
  <si>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</si>
  <si>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</si>
  <si>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</si>
  <si>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</si>
  <si>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</si>
  <si>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</si>
  <si>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2491-00-03</t>
  </si>
  <si>
    <t>公司登記現有家數及實收資本額－按行業別及實收資本額分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</si>
  <si>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</si>
  <si>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</si>
  <si>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</si>
  <si>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</si>
  <si>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</si>
  <si>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</si>
  <si>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</si>
  <si>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</si>
  <si>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</si>
  <si>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</si>
  <si>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</si>
  <si>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</si>
  <si>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</si>
  <si>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</si>
  <si>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</si>
  <si>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</si>
  <si>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</si>
  <si>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</si>
  <si>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</si>
  <si>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</si>
  <si>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</si>
  <si>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</si>
  <si>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</si>
  <si>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</si>
  <si>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</si>
  <si>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</si>
  <si>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</si>
  <si>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</si>
  <si>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</si>
  <si>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</si>
  <si>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</si>
  <si>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</si>
  <si>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</si>
  <si>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</si>
  <si>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</si>
  <si>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 xml:space="preserve">      藥品及醫用化學製品製造業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</si>
  <si>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</si>
  <si>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</si>
  <si>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</si>
  <si>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</si>
  <si>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</si>
  <si>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</si>
  <si>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</si>
  <si>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</si>
  <si>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</si>
  <si>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</si>
  <si>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 xml:space="preserve">      其他運輸工具及其零件製造業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</si>
  <si>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</si>
  <si>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</si>
  <si>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</si>
  <si>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</si>
  <si>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</si>
  <si>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營建工程業</t>
  </si>
  <si>
    <t>   批發及零售業</t>
  </si>
  <si>
    <t>   運輸及倉儲業</t>
  </si>
  <si>
    <t>   住宿及餐飲業</t>
  </si>
  <si>
    <t>   出版、影音製作、傳播及資通訊服務業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</si>
  <si>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</si>
  <si>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</si>
  <si>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</si>
  <si>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</si>
  <si>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</si>
  <si>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教育業</t>
  </si>
  <si>
    <t>   醫療保健及社會工作服務業</t>
  </si>
  <si>
    <t>   藝術、娛樂及休閒服務業</t>
  </si>
  <si>
    <t>   其他服務業</t>
  </si>
  <si>
    <t>   未分類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</si>
  <si>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</si>
  <si>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屏東農業生物技術園區籌備處、交通部民用航空局、交通部航港局。</t>
  </si>
  <si>
    <t>本表1式2份，1份送本部統計處併公布於網站，1份自存。</t>
  </si>
  <si>
    <t>~6~</t>
  </si>
  <si>
    <t>2491-00-04</t>
  </si>
  <si>
    <t>公司登記現有家數及實收資本額－按組織別及縣市別分</t>
  </si>
  <si>
    <t>總　　　　計</t>
  </si>
  <si>
    <t>無　限　公　司</t>
  </si>
  <si>
    <t>兩　合　公　司</t>
  </si>
  <si>
    <t>有　限　公　司</t>
  </si>
  <si>
    <t>股份有限公司</t>
  </si>
  <si>
    <t>設分公司之外國公司</t>
  </si>
  <si>
    <t>大陸地區
在臺許可公司</t>
  </si>
  <si>
    <t>設辦事處之
外國公司</t>
  </si>
  <si>
    <t>大陸地區
在臺許可辦事處</t>
  </si>
  <si>
    <r>
      <rPr>
        <sz val="12"/>
        <rFont val="標楷體"/>
        <family val="4"/>
      </rPr>
      <t xml:space="preserve">資本額
</t>
    </r>
    <r>
      <rPr>
        <sz val="9"/>
        <rFont val="標楷體"/>
        <family val="4"/>
      </rPr>
      <t>(含在臺營運資金)</t>
    </r>
  </si>
  <si>
    <t>在臺營
運資金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</si>
  <si>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</si>
  <si>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科技部各科學園區管理局、屏東農業生物技術園區籌備處、交通部民用航空局、交通部航港局。</t>
  </si>
  <si>
    <t>4.配合公司法修法於107年11月份起調整欄位名稱。</t>
  </si>
  <si>
    <t>~7~</t>
  </si>
  <si>
    <t>2491-00-05</t>
  </si>
  <si>
    <t>公司登記現有家數及實收資本額－按組織別及行業別分</t>
  </si>
  <si>
    <t>行  業  別</t>
  </si>
  <si>
    <t>      藥品及醫用化學製品製造業</t>
  </si>
  <si>
    <t>      其他運輸工具及其零件製造業</t>
  </si>
  <si>
    <t>2.配合公司法修法於107年11月份起調整欄位名稱。</t>
  </si>
  <si>
    <t>月(年)報</t>
  </si>
  <si>
    <t>月報於次月20日前編報；年報於次年2月底前編報</t>
  </si>
  <si>
    <t>2491-00-06</t>
  </si>
  <si>
    <t>公司登記家數及實收資本額異動─按行業別分</t>
  </si>
  <si>
    <t>中華民國111年01月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</si>
  <si>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</si>
  <si>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</si>
  <si>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</si>
  <si>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</si>
  <si>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</si>
  <si>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</si>
  <si>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</si>
  <si>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</si>
  <si>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</si>
  <si>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</si>
  <si>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</si>
  <si>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</si>
  <si>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</si>
  <si>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</si>
  <si>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  藥品及醫用化學製品製造業</t>
  </si>
  <si>
    <t>      其他運輸工具及其零件製造業</t>
  </si>
  <si>
    <t>    電力及燃氣供應業</t>
  </si>
  <si>
    <t>    用水供應及污染整治業</t>
  </si>
  <si>
    <t>    營建工程業</t>
  </si>
  <si>
    <t>    批發及零售業</t>
  </si>
  <si>
    <t>    運輸及倉儲業</t>
  </si>
  <si>
    <t>    住宿及餐飲業</t>
  </si>
  <si>
    <t>    出版、影音製作、傳播及資通訊服務業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</si>
  <si>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</si>
  <si>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</si>
  <si>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</si>
  <si>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</si>
  <si>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</si>
  <si>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</si>
  <si>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</si>
  <si>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</si>
  <si>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</si>
  <si>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</si>
  <si>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</si>
  <si>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rPr>
        <sz val="11"/>
        <rFont val="Times New Roman"/>
        <family val="1"/>
      </rPr>
      <t>1.</t>
    </r>
    <r>
      <rPr>
        <sz val="11"/>
        <rFont val="標楷體"/>
        <family val="4"/>
      </rPr>
      <t>本表1式2份，1份送本部統計處並公布於網站，1份自存。</t>
    </r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</si>
  <si>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異動調整欄為持續釐正資料庫之數據。</t>
    </r>
  </si>
  <si>
    <t>~9~</t>
  </si>
  <si>
    <t>2491-00-07</t>
  </si>
  <si>
    <t>公司登記家數及實收資本額異動─按縣市別分</t>
  </si>
  <si>
    <t xml:space="preserve">    高雄市</t>
  </si>
  <si>
    <t>3.因縣市改制，100年1月份資料依改制後縣市別編製(含99年12月26日以後資料)。</t>
  </si>
  <si>
    <t xml:space="preserve">4.104年1月份起，桃園市資料依改制後編製。 </t>
  </si>
  <si>
    <t>~10~</t>
  </si>
  <si>
    <t>2491-00-08</t>
  </si>
  <si>
    <t>公司登記家數及實收資本額異動─按申登機關別分</t>
  </si>
  <si>
    <t>      經濟部商業司</t>
  </si>
  <si>
    <t>      經濟部中部辦公室</t>
  </si>
  <si>
    <t>      新北市政府</t>
  </si>
  <si>
    <t>      臺北市政府</t>
  </si>
  <si>
    <t xml:space="preserve">      桃園市政府</t>
  </si>
  <si>
    <t>      臺中市政府</t>
  </si>
  <si>
    <t>      臺南市政府</t>
  </si>
  <si>
    <t>      高雄市政府</t>
  </si>
  <si>
    <t>      經濟部加工出口區管理處</t>
  </si>
  <si>
    <t>      科技部新竹科學園區管理局</t>
  </si>
  <si>
    <t>      科技部南部科學園區管理局</t>
  </si>
  <si>
    <t>      科技部中部科學園區管理局</t>
  </si>
  <si>
    <t>      屏東農業生物技術園區籌備處</t>
  </si>
  <si>
    <t>      交通部民用航空局</t>
  </si>
  <si>
    <t>      交通部航港局</t>
  </si>
  <si>
    <t>3.因縣市改制，將原登記(改制前)於本部中部辦公室之資料，移至改制後縣市別辦理登記填報。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</si>
  <si>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</si>
  <si>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5.配合桃園市政府改制於105年7月1日起辦理公司登記，增設桃園市政府之申登機關。</t>
  </si>
  <si>
    <t>~11~</t>
  </si>
  <si>
    <t>2491-00-09</t>
  </si>
  <si>
    <t>公司登記新設立家數及實收資本額－按行業別及縣市別分</t>
  </si>
  <si>
    <t>公司登記新設立家數及實收資本額－按行業別及縣市別分 (續)</t>
  </si>
  <si>
    <t>~12~</t>
  </si>
  <si>
    <t>~13~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</si>
  <si>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</si>
  <si>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</si>
  <si>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</si>
  <si>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</si>
  <si>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</si>
  <si>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2491-01-03</t>
  </si>
  <si>
    <t>外國公司之登記分公司與辦事處現有家數</t>
  </si>
  <si>
    <t>單位：家</t>
  </si>
  <si>
    <t>設辦事處之外國公司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</si>
  <si>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</si>
  <si>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</si>
  <si>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</si>
  <si>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</si>
  <si>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</si>
  <si>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</si>
  <si>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</si>
  <si>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</si>
  <si>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</si>
  <si>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</si>
  <si>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</si>
  <si>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</si>
  <si>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</si>
  <si>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</si>
  <si>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</si>
  <si>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</si>
  <si>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</si>
  <si>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</si>
  <si>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</si>
  <si>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營建工程業</t>
  </si>
  <si>
    <t>      批發及零售業</t>
  </si>
  <si>
    <t>      運輸及倉儲業</t>
  </si>
  <si>
    <t>      住宿及餐飲業</t>
  </si>
  <si>
    <t>      出版、影音製作、傳播及資通訊服務業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</si>
  <si>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</si>
  <si>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</si>
  <si>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</si>
  <si>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</si>
  <si>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</si>
  <si>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教育業</t>
  </si>
  <si>
    <t>      醫療保健及社會工作服務業</t>
  </si>
  <si>
    <t>      藝術、娛樂及休閒服務業</t>
  </si>
  <si>
    <t>      其他服務業</t>
  </si>
  <si>
    <t>      未分類</t>
  </si>
  <si>
    <r>
      <rPr>
        <sz val="12"/>
        <rFont val="標楷體"/>
        <family val="4"/>
      </rPr>
      <t>填表</t>
    </r>
    <r>
      <rPr>
        <sz val="11"/>
        <rFont val="標楷體"/>
        <family val="4"/>
      </rPr>
      <t xml:space="preserve">              審核  </t>
    </r>
  </si>
  <si>
    <t>本部商業司。</t>
  </si>
  <si>
    <t>2.設辦事處之外國公司在臺不可營業，故無營運資金之匯入。</t>
  </si>
  <si>
    <t>3.配合公司法修法於107年11月份起調整欄位名稱。</t>
  </si>
  <si>
    <t>~16~</t>
  </si>
  <si>
    <r>
      <rPr>
        <sz val="20"/>
        <rFont val="標楷體"/>
        <family val="4"/>
      </rP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</si>
  <si>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t>中華民國111年1月底
January,2022</t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</si>
  <si>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</si>
  <si>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</si>
  <si>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rPr>
        <sz val="12"/>
        <rFont val="標楷體"/>
        <family val="4"/>
      </rPr>
      <t xml:space="preserve">公司登記家數(家)
</t>
    </r>
    <r>
      <rPr>
        <sz val="12"/>
        <rFont val="Times New Roman"/>
        <family val="1"/>
      </rPr>
      <t>Number of Registered Companies</t>
    </r>
  </si>
  <si>
    <r>
      <rPr>
        <sz val="12"/>
        <rFont val="標楷體"/>
        <family val="4"/>
      </rP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</si>
  <si>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t>合  計 
Total</t>
  </si>
  <si>
    <t>男性負責人
Male</t>
  </si>
  <si>
    <t>女性負責人
Female</t>
  </si>
  <si>
    <r>
      <rPr>
        <sz val="12"/>
        <rFont val="標楷體"/>
        <family val="4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</si>
  <si>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</si>
  <si>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</si>
  <si>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</si>
  <si>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</si>
  <si>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</si>
  <si>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</si>
  <si>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</si>
  <si>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</si>
  <si>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</si>
  <si>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</si>
  <si>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</si>
  <si>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</si>
  <si>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</si>
  <si>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</si>
  <si>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</si>
  <si>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</si>
  <si>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</si>
  <si>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</si>
  <si>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</si>
  <si>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</si>
  <si>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</si>
  <si>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</si>
  <si>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</si>
  <si>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</si>
  <si>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</si>
  <si>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</si>
  <si>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 xml:space="preserve">       Kinmen County</t>
  </si>
  <si>
    <t xml:space="preserve">       Lienchiang County</t>
  </si>
  <si>
    <t>資料來源:</t>
  </si>
  <si>
    <r>
      <rPr>
        <sz val="10"/>
        <rFont val="標楷體"/>
        <family val="4"/>
      </rP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</si>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</sst>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%"/>
    <numFmt numFmtId="177" formatCode="[&gt;0]###\ ###\ ###\ ###\ ##0;[=0]\-;###\ ###\ ###\ ##0"/>
    <numFmt numFmtId="178" formatCode="0.00_);[Red]\(0.00\)"/>
  </numFmts>
  <fonts count="57">
    <font>
      <sz val="12"/>
      <name val="新細明體"/>
      <family val="1"/>
    </font>
    <font>
      <sz val="10"/>
      <name val="Arial"/>
      <family val="2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name val="標楷體"/>
      <family val="4"/>
    </font>
    <font>
      <sz val="11"/>
      <color indexed="10"/>
      <name val="標楷體"/>
      <family val="4"/>
    </font>
    <font>
      <b/>
      <sz val="11"/>
      <name val="標楷體"/>
      <family val="4"/>
    </font>
    <font>
      <sz val="9"/>
      <color indexed="10"/>
      <name val="標楷體"/>
      <family val="4"/>
    </font>
    <font>
      <sz val="9"/>
      <name val="標楷體"/>
      <family val="4"/>
    </font>
    <font>
      <sz val="7"/>
      <name val="標楷體"/>
      <family val="4"/>
    </font>
    <font>
      <sz val="11"/>
      <name val="新細明體"/>
      <family val="1"/>
    </font>
    <font>
      <sz val="10.5"/>
      <name val="標楷體"/>
      <family val="4"/>
    </font>
    <font>
      <sz val="11"/>
      <name val="Times New Roman"/>
      <family val="1"/>
    </font>
    <font>
      <sz val="12"/>
      <color indexed="10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1" fillId="0" borderId="0" applyFill="0" applyBorder="0" applyAlignment="0" applyProtection="0"/>
    <xf numFmtId="0" fontId="4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176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76" fontId="4" fillId="0" borderId="0" xfId="46" applyNumberFormat="1" applyFont="1" applyAlignment="1" applyProtection="1">
      <alignment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176" fontId="4" fillId="0" borderId="12" xfId="46" applyFont="1" applyBorder="1" applyAlignment="1" applyProtection="1">
      <alignment horizontal="left" vertical="center"/>
      <protection hidden="1" locked="0"/>
    </xf>
    <xf numFmtId="0" fontId="0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 vertical="center"/>
      <protection hidden="1" locked="0"/>
    </xf>
    <xf numFmtId="0" fontId="4" fillId="0" borderId="13" xfId="46" applyNumberFormat="1" applyFont="1" applyBorder="1" applyAlignment="1" applyProtection="1">
      <alignment horizontal="right"/>
      <protection hidden="1" locked="0"/>
    </xf>
    <xf numFmtId="0" fontId="4" fillId="0" borderId="13" xfId="46" applyNumberFormat="1" applyFont="1" applyBorder="1" applyAlignment="1" applyProtection="1">
      <alignment horizontal="center" vertical="center"/>
      <protection hidden="1" locked="0"/>
    </xf>
    <xf numFmtId="176" fontId="5" fillId="0" borderId="0" xfId="46" applyNumberFormat="1" applyFont="1" applyAlignment="1" applyProtection="1">
      <alignment vertical="center"/>
      <protection hidden="1" locked="0"/>
    </xf>
    <xf numFmtId="176" fontId="6" fillId="0" borderId="12" xfId="46" applyFont="1" applyBorder="1" applyAlignment="1" applyProtection="1">
      <alignment horizontal="center" vertical="center"/>
      <protection hidden="1" locked="0"/>
    </xf>
    <xf numFmtId="0" fontId="0" fillId="0" borderId="12" xfId="46" applyNumberFormat="1" applyFont="1" applyBorder="1" applyProtection="1">
      <alignment/>
      <protection hidden="1" locked="0"/>
    </xf>
    <xf numFmtId="176" fontId="6" fillId="0" borderId="0" xfId="46" applyFont="1" applyAlignment="1" applyProtection="1">
      <alignment vertical="center"/>
      <protection hidden="1" locked="0"/>
    </xf>
    <xf numFmtId="0" fontId="6" fillId="0" borderId="0" xfId="46" applyNumberFormat="1" applyFont="1" applyAlignment="1" applyProtection="1">
      <alignment horizontal="right"/>
      <protection hidden="1" locked="0"/>
    </xf>
    <xf numFmtId="176" fontId="6" fillId="0" borderId="12" xfId="46" applyFont="1" applyBorder="1" applyAlignment="1" applyProtection="1">
      <alignment horizontal="left" vertical="center"/>
      <protection hidden="1" locked="0"/>
    </xf>
    <xf numFmtId="176" fontId="6" fillId="0" borderId="0" xfId="46" applyNumberFormat="1" applyFont="1" applyAlignment="1" applyProtection="1">
      <alignment vertical="center"/>
      <protection hidden="1" locked="0"/>
    </xf>
    <xf numFmtId="0" fontId="4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2" xfId="46" applyNumberFormat="1" applyFont="1" applyBorder="1" applyAlignment="1" applyProtection="1">
      <alignment horizontal="center" vertical="center"/>
      <protection hidden="1" locked="0"/>
    </xf>
    <xf numFmtId="177" fontId="6" fillId="0" borderId="0" xfId="46" applyNumberFormat="1" applyFont="1" applyAlignment="1" applyProtection="1">
      <alignment horizontal="right" vertical="center"/>
      <protection hidden="1"/>
    </xf>
    <xf numFmtId="176" fontId="10" fillId="0" borderId="0" xfId="46" applyNumberFormat="1" applyFont="1" applyAlignment="1" applyProtection="1">
      <alignment vertical="center"/>
      <protection hidden="1" locked="0"/>
    </xf>
    <xf numFmtId="0" fontId="4" fillId="0" borderId="15" xfId="46" applyNumberFormat="1" applyFont="1" applyBorder="1" applyProtection="1">
      <alignment/>
      <protection hidden="1" locked="0"/>
    </xf>
    <xf numFmtId="0" fontId="4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4" fillId="0" borderId="0" xfId="46" applyNumberFormat="1" applyFont="1" applyBorder="1" applyProtection="1">
      <alignment/>
      <protection hidden="1" locked="0"/>
    </xf>
    <xf numFmtId="0" fontId="12" fillId="0" borderId="0" xfId="46" applyNumberFormat="1" applyFont="1" applyAlignment="1" applyProtection="1">
      <alignment horizontal="right"/>
      <protection hidden="1" locked="0"/>
    </xf>
    <xf numFmtId="0" fontId="4" fillId="0" borderId="0" xfId="63" applyNumberFormat="1" applyFont="1" applyAlignment="1">
      <alignment horizontal="left"/>
      <protection/>
    </xf>
    <xf numFmtId="0" fontId="4" fillId="0" borderId="0" xfId="63" applyNumberFormat="1" applyFont="1" applyBorder="1">
      <alignment/>
      <protection/>
    </xf>
    <xf numFmtId="176" fontId="4" fillId="0" borderId="0" xfId="63" applyNumberFormat="1" applyFont="1" applyAlignment="1" applyProtection="1">
      <alignment vertical="center"/>
      <protection hidden="1" locked="0"/>
    </xf>
    <xf numFmtId="0" fontId="4" fillId="0" borderId="0" xfId="63" applyNumberFormat="1" applyFont="1" applyBorder="1" applyAlignment="1">
      <alignment vertical="center"/>
      <protection/>
    </xf>
    <xf numFmtId="0" fontId="4" fillId="0" borderId="0" xfId="63" applyNumberFormat="1" applyFont="1" applyBorder="1" applyAlignment="1">
      <alignment horizontal="left"/>
      <protection/>
    </xf>
    <xf numFmtId="176" fontId="4" fillId="0" borderId="0" xfId="63" applyFont="1" applyBorder="1" applyAlignment="1" applyProtection="1">
      <alignment vertic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0" fontId="4" fillId="0" borderId="11" xfId="47" applyFont="1" applyBorder="1" applyAlignment="1" applyProtection="1">
      <alignment horizontal="center" vertical="center"/>
      <protection hidden="1" locked="0"/>
    </xf>
    <xf numFmtId="0" fontId="0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 vertical="center"/>
      <protection hidden="1" locked="0"/>
    </xf>
    <xf numFmtId="0" fontId="4" fillId="0" borderId="13" xfId="47" applyFont="1" applyBorder="1" applyAlignment="1" applyProtection="1">
      <alignment horizontal="right"/>
      <protection hidden="1" locked="0"/>
    </xf>
    <xf numFmtId="0" fontId="4" fillId="0" borderId="13" xfId="47" applyFont="1" applyBorder="1" applyAlignment="1" applyProtection="1">
      <alignment horizontal="center" vertical="center"/>
      <protection hidden="1" locked="0"/>
    </xf>
    <xf numFmtId="176" fontId="6" fillId="0" borderId="12" xfId="46" applyFont="1" applyBorder="1" applyAlignment="1" applyProtection="1">
      <alignment vertical="center" wrapText="1"/>
      <protection locked="0"/>
    </xf>
    <xf numFmtId="0" fontId="0" fillId="0" borderId="12" xfId="47" applyFont="1" applyBorder="1" applyProtection="1">
      <alignment/>
      <protection hidden="1" locked="0"/>
    </xf>
    <xf numFmtId="0" fontId="6" fillId="0" borderId="0" xfId="47" applyFont="1" applyAlignment="1" applyProtection="1">
      <alignment horizontal="right"/>
      <protection hidden="1" locked="0"/>
    </xf>
    <xf numFmtId="0" fontId="8" fillId="33" borderId="0" xfId="47" applyFont="1" applyFill="1" applyAlignment="1">
      <alignment vertical="center"/>
      <protection/>
    </xf>
    <xf numFmtId="0" fontId="8" fillId="33" borderId="16" xfId="47" applyFont="1" applyFill="1" applyBorder="1" applyAlignment="1">
      <alignment vertical="center"/>
      <protection/>
    </xf>
    <xf numFmtId="177" fontId="6" fillId="0" borderId="0" xfId="47" applyNumberFormat="1" applyFont="1" applyAlignment="1" applyProtection="1">
      <alignment horizontal="right" vertical="center"/>
      <protection hidden="1"/>
    </xf>
    <xf numFmtId="0" fontId="4" fillId="0" borderId="15" xfId="47" applyFont="1" applyBorder="1" applyProtection="1">
      <alignment/>
      <protection hidden="1" locked="0"/>
    </xf>
    <xf numFmtId="0" fontId="4" fillId="0" borderId="15" xfId="47" applyFont="1" applyBorder="1" applyAlignment="1" applyProtection="1">
      <alignment horizontal="left"/>
      <protection hidden="1" locked="0"/>
    </xf>
    <xf numFmtId="0" fontId="4" fillId="0" borderId="0" xfId="47" applyFont="1" applyProtection="1">
      <alignment/>
      <protection hidden="1" locked="0"/>
    </xf>
    <xf numFmtId="0" fontId="4" fillId="0" borderId="0" xfId="47" applyFont="1" applyBorder="1" applyProtection="1">
      <alignment/>
      <protection hidden="1" locked="0"/>
    </xf>
    <xf numFmtId="0" fontId="12" fillId="0" borderId="0" xfId="47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3" xfId="0" applyFont="1" applyBorder="1" applyAlignment="1" applyProtection="1">
      <alignment horizontal="center" vertical="center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177" fontId="13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 locked="0"/>
    </xf>
    <xf numFmtId="0" fontId="4" fillId="0" borderId="15" xfId="0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 horizontal="left"/>
      <protection hidden="1" locked="0"/>
    </xf>
    <xf numFmtId="0" fontId="12" fillId="0" borderId="0" xfId="0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0" fontId="11" fillId="0" borderId="15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 locked="0"/>
    </xf>
    <xf numFmtId="0" fontId="4" fillId="0" borderId="0" xfId="64" applyFont="1" applyAlignment="1">
      <alignment horizontal="left"/>
      <protection/>
    </xf>
    <xf numFmtId="0" fontId="4" fillId="0" borderId="0" xfId="64" applyFont="1" applyBorder="1">
      <alignment/>
      <protection/>
    </xf>
    <xf numFmtId="0" fontId="4" fillId="0" borderId="0" xfId="64" applyFont="1" applyProtection="1">
      <alignment/>
      <protection locked="0"/>
    </xf>
    <xf numFmtId="0" fontId="4" fillId="0" borderId="0" xfId="64" applyFont="1" applyAlignment="1">
      <alignment horizontal="left" vertical="top"/>
      <protection/>
    </xf>
    <xf numFmtId="0" fontId="4" fillId="0" borderId="0" xfId="64" applyFont="1" applyBorder="1" applyAlignment="1">
      <alignment vertical="top"/>
      <protection/>
    </xf>
    <xf numFmtId="0" fontId="4" fillId="0" borderId="0" xfId="64" applyFont="1" applyAlignment="1" applyProtection="1">
      <alignment vertical="top"/>
      <protection locked="0"/>
    </xf>
    <xf numFmtId="0" fontId="14" fillId="0" borderId="0" xfId="64" applyFont="1" applyBorder="1" applyAlignment="1">
      <alignment horizontal="left"/>
      <protection/>
    </xf>
    <xf numFmtId="0" fontId="4" fillId="0" borderId="0" xfId="64" applyFont="1" applyAlignment="1" applyProtection="1">
      <alignment horizontal="left"/>
      <protection locked="0"/>
    </xf>
    <xf numFmtId="0" fontId="4" fillId="0" borderId="0" xfId="64" applyFont="1" applyBorder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62" applyNumberFormat="1" applyFont="1" applyBorder="1">
      <alignment/>
      <protection/>
    </xf>
    <xf numFmtId="176" fontId="6" fillId="0" borderId="0" xfId="46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/>
      <protection locked="0"/>
    </xf>
    <xf numFmtId="0" fontId="15" fillId="0" borderId="0" xfId="62" applyNumberFormat="1" applyFont="1" applyBorder="1">
      <alignment/>
      <protection/>
    </xf>
    <xf numFmtId="0" fontId="16" fillId="0" borderId="0" xfId="0" applyFont="1" applyAlignment="1" applyProtection="1">
      <alignment horizontal="left"/>
      <protection/>
    </xf>
    <xf numFmtId="0" fontId="4" fillId="0" borderId="0" xfId="47" applyFont="1" applyProtection="1">
      <alignment/>
      <protection locked="0"/>
    </xf>
    <xf numFmtId="0" fontId="4" fillId="0" borderId="10" xfId="47" applyFont="1" applyBorder="1" applyAlignment="1" applyProtection="1">
      <alignment horizontal="center" vertical="center"/>
      <protection locked="0"/>
    </xf>
    <xf numFmtId="0" fontId="4" fillId="0" borderId="14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4" fillId="0" borderId="11" xfId="47" applyFont="1" applyBorder="1" applyAlignment="1" applyProtection="1">
      <alignment horizontal="center" vertical="center"/>
      <protection locked="0"/>
    </xf>
    <xf numFmtId="0" fontId="4" fillId="0" borderId="17" xfId="47" applyFont="1" applyBorder="1" applyProtection="1">
      <alignment/>
      <protection locked="0"/>
    </xf>
    <xf numFmtId="0" fontId="4" fillId="0" borderId="12" xfId="47" applyFont="1" applyBorder="1" applyProtection="1">
      <alignment/>
      <protection locked="0"/>
    </xf>
    <xf numFmtId="0" fontId="4" fillId="0" borderId="13" xfId="47" applyFont="1" applyBorder="1" applyProtection="1">
      <alignment/>
      <protection locked="0"/>
    </xf>
    <xf numFmtId="0" fontId="4" fillId="0" borderId="13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6" fillId="0" borderId="12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6" fillId="0" borderId="0" xfId="47" applyFont="1" applyProtection="1">
      <alignment/>
      <protection locked="0"/>
    </xf>
    <xf numFmtId="0" fontId="6" fillId="0" borderId="19" xfId="47" applyFont="1" applyBorder="1" applyProtection="1">
      <alignment/>
      <protection locked="0"/>
    </xf>
    <xf numFmtId="0" fontId="8" fillId="0" borderId="0" xfId="47" applyFont="1" applyAlignment="1" applyProtection="1">
      <alignment vertical="center"/>
      <protection locked="0"/>
    </xf>
    <xf numFmtId="0" fontId="8" fillId="0" borderId="12" xfId="47" applyFont="1" applyBorder="1" applyAlignment="1" applyProtection="1">
      <alignment vertical="center"/>
      <protection locked="0"/>
    </xf>
    <xf numFmtId="0" fontId="8" fillId="0" borderId="13" xfId="47" applyFont="1" applyBorder="1" applyAlignment="1" applyProtection="1">
      <alignment vertical="center"/>
      <protection locked="0"/>
    </xf>
    <xf numFmtId="0" fontId="8" fillId="0" borderId="14" xfId="47" applyFont="1" applyBorder="1" applyAlignment="1" applyProtection="1">
      <alignment horizontal="center" vertical="center"/>
      <protection locked="0"/>
    </xf>
    <xf numFmtId="0" fontId="8" fillId="0" borderId="13" xfId="47" applyFont="1" applyBorder="1" applyAlignment="1" applyProtection="1">
      <alignment horizontal="center" vertical="center"/>
      <protection locked="0"/>
    </xf>
    <xf numFmtId="0" fontId="8" fillId="0" borderId="20" xfId="47" applyFont="1" applyBorder="1" applyAlignment="1" applyProtection="1">
      <alignment horizontal="center" vertical="center"/>
      <protection locked="0"/>
    </xf>
    <xf numFmtId="0" fontId="4" fillId="0" borderId="15" xfId="47" applyFont="1" applyBorder="1" applyProtection="1">
      <alignment/>
      <protection locked="0"/>
    </xf>
    <xf numFmtId="0" fontId="8" fillId="0" borderId="15" xfId="47" applyFont="1" applyBorder="1" applyProtection="1">
      <alignment/>
      <protection locked="0"/>
    </xf>
    <xf numFmtId="0" fontId="12" fillId="0" borderId="15" xfId="47" applyFont="1" applyBorder="1" applyAlignment="1" applyProtection="1">
      <alignment horizontal="right"/>
      <protection locked="0"/>
    </xf>
    <xf numFmtId="0" fontId="4" fillId="0" borderId="15" xfId="47" applyFont="1" applyBorder="1" applyAlignment="1" applyProtection="1">
      <alignment horizontal="right"/>
      <protection locked="0"/>
    </xf>
    <xf numFmtId="0" fontId="8" fillId="0" borderId="0" xfId="47" applyFont="1" applyProtection="1">
      <alignment/>
      <protection locked="0"/>
    </xf>
    <xf numFmtId="0" fontId="4" fillId="0" borderId="0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6" fillId="0" borderId="0" xfId="62" applyNumberFormat="1" applyFont="1" applyBorder="1">
      <alignment/>
      <protection/>
    </xf>
    <xf numFmtId="0" fontId="16" fillId="0" borderId="0" xfId="64" applyFont="1" applyBorder="1" applyAlignment="1">
      <alignment horizontal="left"/>
      <protection/>
    </xf>
    <xf numFmtId="0" fontId="4" fillId="0" borderId="0" xfId="64" applyFont="1">
      <alignment/>
      <protection/>
    </xf>
    <xf numFmtId="0" fontId="8" fillId="0" borderId="19" xfId="47" applyFont="1" applyBorder="1" applyAlignment="1" applyProtection="1">
      <alignment vertical="center"/>
      <protection locked="0"/>
    </xf>
    <xf numFmtId="0" fontId="6" fillId="33" borderId="16" xfId="47" applyFont="1" applyFill="1" applyBorder="1" applyAlignment="1">
      <alignment vertical="top"/>
      <protection/>
    </xf>
    <xf numFmtId="0" fontId="4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6" fillId="0" borderId="0" xfId="63" applyNumberFormat="1" applyFont="1" applyBorder="1">
      <alignment/>
      <protection/>
    </xf>
    <xf numFmtId="0" fontId="4" fillId="0" borderId="0" xfId="62" applyNumberFormat="1" applyFont="1" applyBorder="1" applyAlignment="1">
      <alignment vertical="center"/>
      <protection/>
    </xf>
    <xf numFmtId="0" fontId="4" fillId="0" borderId="0" xfId="63" applyNumberFormat="1" applyFont="1" applyBorder="1" applyProtection="1">
      <alignment/>
      <protection hidden="1" locked="0"/>
    </xf>
    <xf numFmtId="0" fontId="4" fillId="0" borderId="0" xfId="63" applyNumberFormat="1" applyFont="1" applyAlignment="1" applyProtection="1">
      <alignment horizontal="left"/>
      <protection hidden="1" locked="0"/>
    </xf>
    <xf numFmtId="0" fontId="4" fillId="0" borderId="0" xfId="64" applyFont="1" applyProtection="1">
      <alignment/>
      <protection hidden="1"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6" fillId="0" borderId="0" xfId="34" applyFont="1" applyBorder="1" applyAlignment="1" applyProtection="1">
      <alignment horizontal="center"/>
      <protection locked="0"/>
    </xf>
    <xf numFmtId="0" fontId="6" fillId="0" borderId="12" xfId="34" applyFont="1" applyBorder="1" applyAlignment="1" applyProtection="1">
      <alignment horizontal="center"/>
      <protection locked="0"/>
    </xf>
    <xf numFmtId="0" fontId="6" fillId="0" borderId="0" xfId="34" applyFont="1" applyProtection="1">
      <alignment/>
      <protection locked="0"/>
    </xf>
    <xf numFmtId="0" fontId="8" fillId="0" borderId="0" xfId="34" applyFont="1" applyAlignment="1" applyProtection="1">
      <alignment vertical="center"/>
      <protection locked="0"/>
    </xf>
    <xf numFmtId="0" fontId="8" fillId="0" borderId="11" xfId="34" applyFont="1" applyBorder="1" applyAlignment="1" applyProtection="1">
      <alignment horizontal="center" vertical="center" wrapText="1"/>
      <protection locked="0"/>
    </xf>
    <xf numFmtId="0" fontId="8" fillId="0" borderId="13" xfId="34" applyFont="1" applyBorder="1" applyAlignment="1" applyProtection="1">
      <alignment horizontal="center" vertical="center" wrapText="1"/>
      <protection locked="0"/>
    </xf>
    <xf numFmtId="0" fontId="8" fillId="0" borderId="18" xfId="34" applyFont="1" applyBorder="1" applyAlignment="1" applyProtection="1">
      <alignment horizontal="center" vertical="center" wrapText="1"/>
      <protection locked="0"/>
    </xf>
    <xf numFmtId="0" fontId="16" fillId="0" borderId="19" xfId="33" applyFont="1" applyBorder="1" applyAlignment="1" applyProtection="1">
      <alignment horizontal="left" vertical="center"/>
      <protection locked="0"/>
    </xf>
    <xf numFmtId="177" fontId="6" fillId="0" borderId="0" xfId="34" applyNumberFormat="1" applyFont="1" applyAlignment="1" applyProtection="1">
      <alignment vertical="center"/>
      <protection hidden="1"/>
    </xf>
    <xf numFmtId="178" fontId="6" fillId="0" borderId="0" xfId="34" applyNumberFormat="1" applyFont="1" applyAlignment="1" applyProtection="1">
      <alignment vertical="center"/>
      <protection hidden="1"/>
    </xf>
    <xf numFmtId="177" fontId="6" fillId="0" borderId="0" xfId="34" applyNumberFormat="1" applyFont="1" applyAlignment="1" applyProtection="1">
      <alignment horizontal="right" vertical="center"/>
      <protection hidden="1"/>
    </xf>
    <xf numFmtId="0" fontId="16" fillId="0" borderId="16" xfId="0" applyFont="1" applyFill="1" applyBorder="1" applyAlignment="1">
      <alignment horizontal="left" vertical="center" indent="1"/>
    </xf>
    <xf numFmtId="0" fontId="16" fillId="0" borderId="16" xfId="33" applyFont="1" applyBorder="1" applyAlignment="1" applyProtection="1">
      <alignment horizontal="left" vertical="center"/>
      <protection locked="0"/>
    </xf>
    <xf numFmtId="0" fontId="16" fillId="0" borderId="13" xfId="33" applyFont="1" applyBorder="1" applyAlignment="1" applyProtection="1">
      <alignment horizontal="left" vertical="center"/>
      <protection locked="0"/>
    </xf>
    <xf numFmtId="0" fontId="4" fillId="0" borderId="15" xfId="34" applyFont="1" applyBorder="1" applyProtection="1">
      <alignment/>
      <protection locked="0"/>
    </xf>
    <xf numFmtId="0" fontId="8" fillId="0" borderId="0" xfId="34" applyFont="1" applyProtection="1">
      <alignment/>
      <protection locked="0"/>
    </xf>
    <xf numFmtId="0" fontId="4" fillId="0" borderId="0" xfId="34" applyFont="1" applyBorder="1" applyProtection="1">
      <alignment/>
      <protection locked="0"/>
    </xf>
    <xf numFmtId="0" fontId="8" fillId="0" borderId="0" xfId="34" applyFont="1" applyBorder="1" applyProtection="1">
      <alignment/>
      <protection locked="0"/>
    </xf>
    <xf numFmtId="0" fontId="6" fillId="0" borderId="0" xfId="34" applyFont="1" applyAlignment="1" applyProtection="1">
      <alignment horizontal="left"/>
      <protection locked="0"/>
    </xf>
    <xf numFmtId="0" fontId="12" fillId="0" borderId="0" xfId="34" applyFont="1" applyAlignment="1" applyProtection="1">
      <alignment horizontal="left"/>
      <protection locked="0"/>
    </xf>
    <xf numFmtId="0" fontId="21" fillId="0" borderId="0" xfId="34" applyFont="1" applyBorder="1" applyProtection="1">
      <alignment/>
      <protection locked="0"/>
    </xf>
    <xf numFmtId="0" fontId="21" fillId="0" borderId="0" xfId="34" applyFont="1" applyProtection="1">
      <alignment/>
      <protection locked="0"/>
    </xf>
    <xf numFmtId="0" fontId="19" fillId="0" borderId="0" xfId="34" applyFont="1" applyAlignment="1" applyProtection="1">
      <alignment horizontal="left"/>
      <protection locked="0"/>
    </xf>
    <xf numFmtId="0" fontId="14" fillId="0" borderId="0" xfId="34" applyFont="1" applyBorder="1" applyProtection="1">
      <alignment/>
      <protection locked="0"/>
    </xf>
    <xf numFmtId="0" fontId="14" fillId="0" borderId="0" xfId="34" applyFont="1" applyProtection="1">
      <alignment/>
      <protection locked="0"/>
    </xf>
    <xf numFmtId="0" fontId="19" fillId="0" borderId="0" xfId="34" applyFont="1" applyBorder="1" applyProtection="1">
      <alignment/>
      <protection locked="0"/>
    </xf>
    <xf numFmtId="0" fontId="12" fillId="0" borderId="0" xfId="34" applyFont="1" applyBorder="1" applyProtection="1">
      <alignment/>
      <protection locked="0"/>
    </xf>
    <xf numFmtId="0" fontId="15" fillId="0" borderId="0" xfId="34" applyFont="1" applyBorder="1" applyProtection="1">
      <alignment/>
      <protection locked="0"/>
    </xf>
    <xf numFmtId="0" fontId="22" fillId="0" borderId="0" xfId="34" applyFont="1" applyAlignment="1" applyProtection="1">
      <alignment horizontal="left"/>
      <protection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49" fontId="4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15" xfId="46" applyNumberFormat="1" applyFont="1" applyBorder="1" applyAlignment="1" applyProtection="1">
      <alignment horizontal="center" wrapText="1"/>
      <protection hidden="1" locked="0"/>
    </xf>
    <xf numFmtId="176" fontId="7" fillId="0" borderId="12" xfId="46" applyFont="1" applyBorder="1" applyAlignment="1" applyProtection="1">
      <alignment horizontal="center" vertical="center" wrapText="1"/>
      <protection locked="0"/>
    </xf>
    <xf numFmtId="176" fontId="7" fillId="0" borderId="12" xfId="46" applyFont="1" applyBorder="1" applyAlignment="1" applyProtection="1">
      <alignment horizontal="center" vertical="center" wrapText="1"/>
      <protection hidden="1" locked="0"/>
    </xf>
    <xf numFmtId="0" fontId="8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2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9" xfId="46" applyNumberFormat="1" applyFont="1" applyBorder="1" applyAlignment="1" applyProtection="1">
      <alignment horizontal="left" vertical="center"/>
      <protection hidden="1" locked="0"/>
    </xf>
    <xf numFmtId="0" fontId="8" fillId="0" borderId="16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left" vertical="center"/>
    </xf>
    <xf numFmtId="0" fontId="8" fillId="0" borderId="16" xfId="46" applyNumberFormat="1" applyFont="1" applyBorder="1" applyAlignment="1" applyProtection="1">
      <alignment horizontal="left" vertical="center"/>
      <protection hidden="1" locked="0"/>
    </xf>
    <xf numFmtId="0" fontId="8" fillId="0" borderId="13" xfId="46" applyNumberFormat="1" applyFont="1" applyBorder="1" applyAlignment="1" applyProtection="1">
      <alignment horizontal="left" vertical="center"/>
      <protection hidden="1" locked="0"/>
    </xf>
    <xf numFmtId="0" fontId="4" fillId="0" borderId="0" xfId="46" applyNumberFormat="1" applyFont="1" applyBorder="1" applyAlignment="1" applyProtection="1">
      <alignment horizont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49" fontId="4" fillId="0" borderId="10" xfId="47" applyNumberFormat="1" applyFont="1" applyBorder="1" applyAlignment="1" applyProtection="1">
      <alignment horizontal="center" vertical="center"/>
      <protection hidden="1" locked="0"/>
    </xf>
    <xf numFmtId="0" fontId="5" fillId="0" borderId="15" xfId="47" applyFont="1" applyBorder="1" applyAlignment="1" applyProtection="1">
      <alignment horizontal="center" wrapText="1"/>
      <protection hidden="1" locked="0"/>
    </xf>
    <xf numFmtId="0" fontId="6" fillId="0" borderId="0" xfId="0" applyFont="1" applyBorder="1" applyAlignment="1" applyProtection="1">
      <alignment horizontal="center" wrapText="1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right"/>
      <protection hidden="1"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7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 wrapText="1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4" fillId="0" borderId="16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center"/>
      <protection locked="0"/>
    </xf>
    <xf numFmtId="0" fontId="7" fillId="0" borderId="12" xfId="47" applyNumberFormat="1" applyFont="1" applyBorder="1" applyAlignment="1" applyProtection="1">
      <alignment horizontal="center" wrapText="1"/>
      <protection locked="0"/>
    </xf>
    <xf numFmtId="0" fontId="6" fillId="0" borderId="12" xfId="47" applyFont="1" applyBorder="1" applyAlignment="1" applyProtection="1">
      <alignment horizontal="right"/>
      <protection locked="0"/>
    </xf>
    <xf numFmtId="0" fontId="8" fillId="0" borderId="14" xfId="47" applyFont="1" applyBorder="1" applyAlignment="1" applyProtection="1">
      <alignment horizontal="center" vertical="center" wrapText="1"/>
      <protection locked="0"/>
    </xf>
    <xf numFmtId="0" fontId="8" fillId="0" borderId="10" xfId="47" applyFont="1" applyBorder="1" applyAlignment="1" applyProtection="1">
      <alignment horizontal="center" vertical="center" wrapText="1"/>
      <protection locked="0"/>
    </xf>
    <xf numFmtId="0" fontId="8" fillId="0" borderId="22" xfId="47" applyFont="1" applyBorder="1" applyAlignment="1" applyProtection="1">
      <alignment horizontal="center" vertical="center" wrapText="1"/>
      <protection locked="0"/>
    </xf>
    <xf numFmtId="0" fontId="8" fillId="0" borderId="16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11" fillId="0" borderId="15" xfId="47" applyNumberFormat="1" applyFont="1" applyBorder="1" applyAlignment="1" applyProtection="1">
      <alignment horizontal="right"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4" fillId="0" borderId="0" xfId="64" applyFont="1" applyBorder="1" applyAlignment="1" applyProtection="1">
      <alignment horizontal="center"/>
      <protection locked="0"/>
    </xf>
    <xf numFmtId="0" fontId="4" fillId="0" borderId="0" xfId="63" applyNumberFormat="1" applyFont="1" applyBorder="1" applyAlignment="1" applyProtection="1">
      <alignment horizontal="center"/>
      <protection hidden="1" locked="0"/>
    </xf>
    <xf numFmtId="0" fontId="4" fillId="0" borderId="0" xfId="64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right" vertical="center" wrapText="1"/>
    </xf>
    <xf numFmtId="0" fontId="8" fillId="0" borderId="20" xfId="34" applyFont="1" applyBorder="1" applyAlignment="1" applyProtection="1">
      <alignment horizontal="center" vertical="center"/>
      <protection locked="0"/>
    </xf>
    <xf numFmtId="0" fontId="20" fillId="0" borderId="14" xfId="34" applyFont="1" applyBorder="1" applyAlignment="1" applyProtection="1">
      <alignment horizontal="center" vertical="center"/>
      <protection locked="0"/>
    </xf>
    <xf numFmtId="0" fontId="8" fillId="0" borderId="23" xfId="34" applyFont="1" applyBorder="1" applyAlignment="1" applyProtection="1">
      <alignment horizontal="center" vertical="center" wrapText="1"/>
      <protection locked="0"/>
    </xf>
    <xf numFmtId="0" fontId="8" fillId="0" borderId="20" xfId="34" applyFont="1" applyBorder="1" applyAlignment="1" applyProtection="1">
      <alignment horizontal="center" vertical="center" wrapText="1"/>
      <protection locked="0"/>
    </xf>
    <xf numFmtId="0" fontId="8" fillId="0" borderId="10" xfId="34" applyFont="1" applyBorder="1" applyAlignment="1" applyProtection="1">
      <alignment horizontal="center" vertical="center" wrapText="1"/>
      <protection locked="0"/>
    </xf>
    <xf numFmtId="0" fontId="8" fillId="0" borderId="14" xfId="34" applyFont="1" applyBorder="1" applyAlignment="1" applyProtection="1">
      <alignment horizontal="center" vertical="center" wrapText="1"/>
      <protection locked="0"/>
    </xf>
    <xf numFmtId="0" fontId="8" fillId="0" borderId="22" xfId="34" applyFont="1" applyBorder="1" applyAlignment="1" applyProtection="1">
      <alignment horizontal="center" vertical="center" wrapText="1"/>
      <protection locked="0"/>
    </xf>
    <xf numFmtId="0" fontId="8" fillId="0" borderId="15" xfId="33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33" applyFont="1" applyBorder="1" applyAlignment="1" applyProtection="1">
      <alignment horizontal="left" vertical="center"/>
      <protection locked="0"/>
    </xf>
    <xf numFmtId="0" fontId="8" fillId="0" borderId="12" xfId="33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202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202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202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040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80" zoomScaleSheetLayoutView="80" zoomScalePageLayoutView="0" workbookViewId="0" topLeftCell="A1">
      <selection activeCell="Y9" sqref="Y9"/>
    </sheetView>
  </sheetViews>
  <sheetFormatPr defaultColWidth="9.875" defaultRowHeight="16.5"/>
  <cols>
    <col min="1" max="1" width="9.875" style="1" customWidth="1"/>
    <col min="2" max="2" width="2.50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5" width="11.00390625" style="1" customWidth="1"/>
    <col min="16" max="16" width="12.625" style="1" customWidth="1"/>
    <col min="17" max="22" width="11.00390625" style="1" customWidth="1"/>
    <col min="23" max="23" width="10.25390625" style="1" customWidth="1"/>
    <col min="24" max="24" width="2.25390625" style="1" customWidth="1"/>
    <col min="25" max="25" width="10.50390625" style="1" customWidth="1"/>
    <col min="26" max="26" width="11.503906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6" width="10.875" style="1" customWidth="1"/>
    <col min="37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50390625" style="1" customWidth="1"/>
    <col min="46" max="46" width="11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6</v>
      </c>
      <c r="V2" s="204"/>
      <c r="W2" s="5" t="s">
        <v>3</v>
      </c>
      <c r="X2" s="6" t="s">
        <v>4</v>
      </c>
      <c r="Y2" s="6"/>
      <c r="Z2" s="6"/>
      <c r="AA2" s="9"/>
      <c r="AB2" s="9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6</v>
      </c>
      <c r="AT2" s="204"/>
    </row>
    <row r="3" spans="1:46" s="12" customFormat="1" ht="19.5" customHeight="1">
      <c r="A3" s="205" t="s">
        <v>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8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CONCATENATE('2491-00-06'!G5,"底")</f>
        <v>中華民國111年01月底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中華民國111年01月底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1" t="s">
        <v>17</v>
      </c>
      <c r="P6" s="211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1"/>
      <c r="P7" s="211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738100</v>
      </c>
      <c r="D9" s="21">
        <v>26553349.874365</v>
      </c>
      <c r="E9" s="21">
        <v>17957</v>
      </c>
      <c r="F9" s="21">
        <v>684786.84756</v>
      </c>
      <c r="G9" s="21">
        <v>4180</v>
      </c>
      <c r="H9" s="21">
        <v>300664.374971</v>
      </c>
      <c r="I9" s="21">
        <v>198307</v>
      </c>
      <c r="J9" s="21">
        <v>8259005.805305</v>
      </c>
      <c r="K9" s="21">
        <v>6586</v>
      </c>
      <c r="L9" s="21">
        <v>1088218.175531</v>
      </c>
      <c r="M9" s="21">
        <v>3530</v>
      </c>
      <c r="N9" s="21">
        <v>194033.57756</v>
      </c>
      <c r="O9" s="21">
        <v>113637</v>
      </c>
      <c r="P9" s="21">
        <v>1323542.490763</v>
      </c>
      <c r="Q9" s="21">
        <v>98468</v>
      </c>
      <c r="R9" s="21">
        <v>1032376.829998</v>
      </c>
      <c r="S9" s="21">
        <v>16338</v>
      </c>
      <c r="T9" s="21">
        <v>992300.467321</v>
      </c>
      <c r="U9" s="21">
        <v>7355</v>
      </c>
      <c r="V9" s="21">
        <v>66100.279359</v>
      </c>
      <c r="W9" s="218" t="s">
        <v>39</v>
      </c>
      <c r="X9" s="218"/>
      <c r="Y9" s="21">
        <v>26770</v>
      </c>
      <c r="Z9" s="21">
        <v>533222.647476</v>
      </c>
      <c r="AA9" s="21">
        <v>53779</v>
      </c>
      <c r="AB9" s="21">
        <v>8707922.875199</v>
      </c>
      <c r="AC9" s="21">
        <v>37973</v>
      </c>
      <c r="AD9" s="21">
        <v>1430306.603127</v>
      </c>
      <c r="AE9" s="21">
        <v>92923</v>
      </c>
      <c r="AF9" s="21">
        <v>1170346.442432</v>
      </c>
      <c r="AG9" s="21">
        <v>22086</v>
      </c>
      <c r="AH9" s="21">
        <v>357793.491908</v>
      </c>
      <c r="AI9" s="21">
        <v>1</v>
      </c>
      <c r="AJ9" s="21">
        <v>6.5</v>
      </c>
      <c r="AK9" s="21">
        <v>413</v>
      </c>
      <c r="AL9" s="21">
        <v>2654.260968</v>
      </c>
      <c r="AM9" s="21">
        <v>55</v>
      </c>
      <c r="AN9" s="21">
        <v>262.25</v>
      </c>
      <c r="AO9" s="21">
        <v>3094</v>
      </c>
      <c r="AP9" s="21">
        <v>74941.775858</v>
      </c>
      <c r="AQ9" s="21">
        <v>13692</v>
      </c>
      <c r="AR9" s="21">
        <v>146592.046848</v>
      </c>
      <c r="AS9" s="21">
        <v>20956</v>
      </c>
      <c r="AT9" s="21">
        <v>188272.132181</v>
      </c>
    </row>
    <row r="10" spans="1:46" s="22" customFormat="1" ht="16.5" customHeight="1">
      <c r="A10" s="219" t="s">
        <v>40</v>
      </c>
      <c r="B10" s="219"/>
      <c r="C10" s="21">
        <v>736476</v>
      </c>
      <c r="D10" s="21">
        <v>26527458.470137</v>
      </c>
      <c r="E10" s="21">
        <v>17794</v>
      </c>
      <c r="F10" s="21">
        <v>682842.15756</v>
      </c>
      <c r="G10" s="21">
        <v>4153</v>
      </c>
      <c r="H10" s="21">
        <v>300359.971033</v>
      </c>
      <c r="I10" s="21">
        <v>198135</v>
      </c>
      <c r="J10" s="21">
        <v>8251357.448305</v>
      </c>
      <c r="K10" s="21">
        <v>6578</v>
      </c>
      <c r="L10" s="21">
        <v>1088127.675531</v>
      </c>
      <c r="M10" s="21">
        <v>3527</v>
      </c>
      <c r="N10" s="21">
        <v>194026.72756</v>
      </c>
      <c r="O10" s="21">
        <v>113202</v>
      </c>
      <c r="P10" s="21">
        <v>1319967.783763</v>
      </c>
      <c r="Q10" s="21">
        <v>98370</v>
      </c>
      <c r="R10" s="21">
        <v>1030788.394998</v>
      </c>
      <c r="S10" s="21">
        <v>16221</v>
      </c>
      <c r="T10" s="21">
        <v>986595.409971</v>
      </c>
      <c r="U10" s="21">
        <v>7340</v>
      </c>
      <c r="V10" s="21">
        <v>65606.663419</v>
      </c>
      <c r="W10" s="219" t="s">
        <v>40</v>
      </c>
      <c r="X10" s="219"/>
      <c r="Y10" s="21">
        <v>26745</v>
      </c>
      <c r="Z10" s="21">
        <v>533135.707476</v>
      </c>
      <c r="AA10" s="21">
        <v>53713</v>
      </c>
      <c r="AB10" s="21">
        <v>8707019.761199</v>
      </c>
      <c r="AC10" s="21">
        <v>37764</v>
      </c>
      <c r="AD10" s="21">
        <v>1428622.763127</v>
      </c>
      <c r="AE10" s="21">
        <v>92813</v>
      </c>
      <c r="AF10" s="21">
        <v>1169725.567432</v>
      </c>
      <c r="AG10" s="21">
        <v>21946</v>
      </c>
      <c r="AH10" s="21">
        <v>356737.282908</v>
      </c>
      <c r="AI10" s="21">
        <v>1</v>
      </c>
      <c r="AJ10" s="21">
        <v>6.5</v>
      </c>
      <c r="AK10" s="21">
        <v>413</v>
      </c>
      <c r="AL10" s="21">
        <v>2654.260968</v>
      </c>
      <c r="AM10" s="21">
        <v>55</v>
      </c>
      <c r="AN10" s="21">
        <v>262.25</v>
      </c>
      <c r="AO10" s="21">
        <v>3088</v>
      </c>
      <c r="AP10" s="21">
        <v>74871.775858</v>
      </c>
      <c r="AQ10" s="21">
        <v>13674</v>
      </c>
      <c r="AR10" s="21">
        <v>146512.386848</v>
      </c>
      <c r="AS10" s="21">
        <v>20944</v>
      </c>
      <c r="AT10" s="21">
        <v>188237.982181</v>
      </c>
    </row>
    <row r="11" spans="1:46" s="22" customFormat="1" ht="16.5" customHeight="1">
      <c r="A11" s="220" t="s">
        <v>41</v>
      </c>
      <c r="B11" s="220"/>
      <c r="C11" s="21">
        <v>142402</v>
      </c>
      <c r="D11" s="21">
        <v>2535468.811243</v>
      </c>
      <c r="E11" s="21">
        <v>2259</v>
      </c>
      <c r="F11" s="21">
        <v>45910.670587</v>
      </c>
      <c r="G11" s="21">
        <v>398</v>
      </c>
      <c r="H11" s="21">
        <v>9159.001448</v>
      </c>
      <c r="I11" s="21">
        <v>46975</v>
      </c>
      <c r="J11" s="21">
        <v>1200386.382962</v>
      </c>
      <c r="K11" s="21">
        <v>759</v>
      </c>
      <c r="L11" s="21">
        <v>53745.499848</v>
      </c>
      <c r="M11" s="21">
        <v>645</v>
      </c>
      <c r="N11" s="21">
        <v>4461.344165</v>
      </c>
      <c r="O11" s="21">
        <v>23971</v>
      </c>
      <c r="P11" s="21">
        <v>203784.797288</v>
      </c>
      <c r="Q11" s="21">
        <v>17808</v>
      </c>
      <c r="R11" s="21">
        <v>112778.971425</v>
      </c>
      <c r="S11" s="21">
        <v>2008</v>
      </c>
      <c r="T11" s="21">
        <v>63993.204895</v>
      </c>
      <c r="U11" s="21">
        <v>924</v>
      </c>
      <c r="V11" s="21">
        <v>6180.805201</v>
      </c>
      <c r="W11" s="220" t="s">
        <v>41</v>
      </c>
      <c r="X11" s="220"/>
      <c r="Y11" s="21">
        <v>5209</v>
      </c>
      <c r="Z11" s="21">
        <v>49049.030414</v>
      </c>
      <c r="AA11" s="21">
        <v>8050</v>
      </c>
      <c r="AB11" s="21">
        <v>324454.263329</v>
      </c>
      <c r="AC11" s="21">
        <v>5313</v>
      </c>
      <c r="AD11" s="21">
        <v>168669.615939</v>
      </c>
      <c r="AE11" s="21">
        <v>17211</v>
      </c>
      <c r="AF11" s="21">
        <v>204867.375611</v>
      </c>
      <c r="AG11" s="21">
        <v>3359</v>
      </c>
      <c r="AH11" s="21">
        <v>39749.048675</v>
      </c>
      <c r="AI11" s="21">
        <v>0</v>
      </c>
      <c r="AJ11" s="21">
        <v>0</v>
      </c>
      <c r="AK11" s="21">
        <v>52</v>
      </c>
      <c r="AL11" s="21">
        <v>141.255</v>
      </c>
      <c r="AM11" s="21">
        <v>5</v>
      </c>
      <c r="AN11" s="21">
        <v>16.9</v>
      </c>
      <c r="AO11" s="21">
        <v>451</v>
      </c>
      <c r="AP11" s="21">
        <v>3605.074296</v>
      </c>
      <c r="AQ11" s="21">
        <v>2649</v>
      </c>
      <c r="AR11" s="21">
        <v>16238.23641</v>
      </c>
      <c r="AS11" s="21">
        <v>4356</v>
      </c>
      <c r="AT11" s="21">
        <v>28277.33375</v>
      </c>
    </row>
    <row r="12" spans="1:46" s="22" customFormat="1" ht="16.5" customHeight="1">
      <c r="A12" s="220" t="s">
        <v>42</v>
      </c>
      <c r="B12" s="220"/>
      <c r="C12" s="21">
        <v>177113</v>
      </c>
      <c r="D12" s="21">
        <v>13696229.098176</v>
      </c>
      <c r="E12" s="21">
        <v>2779</v>
      </c>
      <c r="F12" s="21">
        <v>245587.223693</v>
      </c>
      <c r="G12" s="21">
        <v>411</v>
      </c>
      <c r="H12" s="21">
        <v>126407.880065</v>
      </c>
      <c r="I12" s="21">
        <v>28406</v>
      </c>
      <c r="J12" s="21">
        <v>1997211.448531</v>
      </c>
      <c r="K12" s="21">
        <v>1274</v>
      </c>
      <c r="L12" s="21">
        <v>541863.960605</v>
      </c>
      <c r="M12" s="21">
        <v>404</v>
      </c>
      <c r="N12" s="21">
        <v>10055.973212</v>
      </c>
      <c r="O12" s="21">
        <v>20113</v>
      </c>
      <c r="P12" s="21">
        <v>550027.822607</v>
      </c>
      <c r="Q12" s="21">
        <v>29031</v>
      </c>
      <c r="R12" s="21">
        <v>474325.757748</v>
      </c>
      <c r="S12" s="21">
        <v>5081</v>
      </c>
      <c r="T12" s="21">
        <v>460237.956496</v>
      </c>
      <c r="U12" s="21">
        <v>1934</v>
      </c>
      <c r="V12" s="21">
        <v>25773.749522</v>
      </c>
      <c r="W12" s="220" t="s">
        <v>42</v>
      </c>
      <c r="X12" s="220"/>
      <c r="Y12" s="21">
        <v>11278</v>
      </c>
      <c r="Z12" s="21">
        <v>393950.910489</v>
      </c>
      <c r="AA12" s="21">
        <v>22433</v>
      </c>
      <c r="AB12" s="21">
        <v>7437906.440264</v>
      </c>
      <c r="AC12" s="21">
        <v>8946</v>
      </c>
      <c r="AD12" s="21">
        <v>742000.236574</v>
      </c>
      <c r="AE12" s="21">
        <v>30633</v>
      </c>
      <c r="AF12" s="21">
        <v>406448.390639</v>
      </c>
      <c r="AG12" s="21">
        <v>5107</v>
      </c>
      <c r="AH12" s="21">
        <v>100291.387761</v>
      </c>
      <c r="AI12" s="21">
        <v>0</v>
      </c>
      <c r="AJ12" s="21">
        <v>0</v>
      </c>
      <c r="AK12" s="21">
        <v>163</v>
      </c>
      <c r="AL12" s="21">
        <v>1668.611316</v>
      </c>
      <c r="AM12" s="21">
        <v>4</v>
      </c>
      <c r="AN12" s="21">
        <v>23</v>
      </c>
      <c r="AO12" s="21">
        <v>872</v>
      </c>
      <c r="AP12" s="21">
        <v>28386.943163</v>
      </c>
      <c r="AQ12" s="21">
        <v>3831</v>
      </c>
      <c r="AR12" s="21">
        <v>93244.27067</v>
      </c>
      <c r="AS12" s="21">
        <v>4413</v>
      </c>
      <c r="AT12" s="21">
        <v>60817.134821</v>
      </c>
    </row>
    <row r="13" spans="1:46" s="22" customFormat="1" ht="16.5" customHeight="1">
      <c r="A13" s="220" t="s">
        <v>43</v>
      </c>
      <c r="B13" s="220"/>
      <c r="C13" s="21">
        <v>66066</v>
      </c>
      <c r="D13" s="21">
        <v>1646224.093356</v>
      </c>
      <c r="E13" s="21">
        <v>1182</v>
      </c>
      <c r="F13" s="21">
        <v>96068.680933</v>
      </c>
      <c r="G13" s="21">
        <v>326</v>
      </c>
      <c r="H13" s="21">
        <v>5396.51175</v>
      </c>
      <c r="I13" s="21">
        <v>20657</v>
      </c>
      <c r="J13" s="21">
        <v>806425.668757</v>
      </c>
      <c r="K13" s="21">
        <v>532</v>
      </c>
      <c r="L13" s="21">
        <v>59575.822887</v>
      </c>
      <c r="M13" s="21">
        <v>465</v>
      </c>
      <c r="N13" s="21">
        <v>6138.26185</v>
      </c>
      <c r="O13" s="21">
        <v>11877</v>
      </c>
      <c r="P13" s="21">
        <v>107529.273047</v>
      </c>
      <c r="Q13" s="21">
        <v>7439</v>
      </c>
      <c r="R13" s="21">
        <v>46832.461047</v>
      </c>
      <c r="S13" s="21">
        <v>1437</v>
      </c>
      <c r="T13" s="21">
        <v>181694.912768</v>
      </c>
      <c r="U13" s="21">
        <v>475</v>
      </c>
      <c r="V13" s="21">
        <v>2412.5231</v>
      </c>
      <c r="W13" s="220" t="s">
        <v>43</v>
      </c>
      <c r="X13" s="220"/>
      <c r="Y13" s="21">
        <v>1657</v>
      </c>
      <c r="Z13" s="21">
        <v>12401.705779</v>
      </c>
      <c r="AA13" s="21">
        <v>3682</v>
      </c>
      <c r="AB13" s="21">
        <v>95833.26519</v>
      </c>
      <c r="AC13" s="21">
        <v>3499</v>
      </c>
      <c r="AD13" s="21">
        <v>70968.520152</v>
      </c>
      <c r="AE13" s="21">
        <v>7568</v>
      </c>
      <c r="AF13" s="21">
        <v>118350.388589</v>
      </c>
      <c r="AG13" s="21">
        <v>2138</v>
      </c>
      <c r="AH13" s="21">
        <v>14551.661451</v>
      </c>
      <c r="AI13" s="21">
        <v>0</v>
      </c>
      <c r="AJ13" s="21">
        <v>0</v>
      </c>
      <c r="AK13" s="21">
        <v>35</v>
      </c>
      <c r="AL13" s="21">
        <v>48.921</v>
      </c>
      <c r="AM13" s="21">
        <v>4</v>
      </c>
      <c r="AN13" s="21">
        <v>27</v>
      </c>
      <c r="AO13" s="21">
        <v>266</v>
      </c>
      <c r="AP13" s="21">
        <v>2636.541</v>
      </c>
      <c r="AQ13" s="21">
        <v>1134</v>
      </c>
      <c r="AR13" s="21">
        <v>4421.943582</v>
      </c>
      <c r="AS13" s="21">
        <v>1693</v>
      </c>
      <c r="AT13" s="21">
        <v>14910.030474</v>
      </c>
    </row>
    <row r="14" spans="1:46" s="22" customFormat="1" ht="16.5" customHeight="1">
      <c r="A14" s="220" t="s">
        <v>44</v>
      </c>
      <c r="B14" s="220"/>
      <c r="C14" s="21">
        <v>110125</v>
      </c>
      <c r="D14" s="21">
        <v>2018679.000455</v>
      </c>
      <c r="E14" s="21">
        <v>2286</v>
      </c>
      <c r="F14" s="21">
        <v>44130.407247</v>
      </c>
      <c r="G14" s="21">
        <v>562</v>
      </c>
      <c r="H14" s="21">
        <v>11742.626703</v>
      </c>
      <c r="I14" s="21">
        <v>34139</v>
      </c>
      <c r="J14" s="21">
        <v>871581.338304</v>
      </c>
      <c r="K14" s="21">
        <v>834</v>
      </c>
      <c r="L14" s="21">
        <v>32290.305403</v>
      </c>
      <c r="M14" s="21">
        <v>436</v>
      </c>
      <c r="N14" s="21">
        <v>150827.946109</v>
      </c>
      <c r="O14" s="21">
        <v>16197</v>
      </c>
      <c r="P14" s="21">
        <v>121466.419487</v>
      </c>
      <c r="Q14" s="21">
        <v>14716</v>
      </c>
      <c r="R14" s="21">
        <v>70209.028852</v>
      </c>
      <c r="S14" s="21">
        <v>1825</v>
      </c>
      <c r="T14" s="21">
        <v>62015.617815</v>
      </c>
      <c r="U14" s="21">
        <v>1057</v>
      </c>
      <c r="V14" s="21">
        <v>8778.107038</v>
      </c>
      <c r="W14" s="220" t="s">
        <v>44</v>
      </c>
      <c r="X14" s="220"/>
      <c r="Y14" s="21">
        <v>3142</v>
      </c>
      <c r="Z14" s="21">
        <v>24092.88995</v>
      </c>
      <c r="AA14" s="21">
        <v>6515</v>
      </c>
      <c r="AB14" s="21">
        <v>321909.294772</v>
      </c>
      <c r="AC14" s="21">
        <v>5991</v>
      </c>
      <c r="AD14" s="21">
        <v>154247.364919</v>
      </c>
      <c r="AE14" s="21">
        <v>13309</v>
      </c>
      <c r="AF14" s="21">
        <v>81775.144752</v>
      </c>
      <c r="AG14" s="21">
        <v>3188</v>
      </c>
      <c r="AH14" s="21">
        <v>26420.874133</v>
      </c>
      <c r="AI14" s="21">
        <v>0</v>
      </c>
      <c r="AJ14" s="21">
        <v>0</v>
      </c>
      <c r="AK14" s="21">
        <v>63</v>
      </c>
      <c r="AL14" s="21">
        <v>182.44</v>
      </c>
      <c r="AM14" s="21">
        <v>7</v>
      </c>
      <c r="AN14" s="21">
        <v>43.2</v>
      </c>
      <c r="AO14" s="21">
        <v>472</v>
      </c>
      <c r="AP14" s="21">
        <v>3334.588562</v>
      </c>
      <c r="AQ14" s="21">
        <v>2186</v>
      </c>
      <c r="AR14" s="21">
        <v>13311.399507</v>
      </c>
      <c r="AS14" s="21">
        <v>3200</v>
      </c>
      <c r="AT14" s="21">
        <v>20320.006902</v>
      </c>
    </row>
    <row r="15" spans="1:46" s="22" customFormat="1" ht="16.5" customHeight="1">
      <c r="A15" s="220" t="s">
        <v>45</v>
      </c>
      <c r="B15" s="220"/>
      <c r="C15" s="21">
        <v>41340</v>
      </c>
      <c r="D15" s="21">
        <v>1016485.172966</v>
      </c>
      <c r="E15" s="21">
        <v>1168</v>
      </c>
      <c r="F15" s="21">
        <v>23858.653934</v>
      </c>
      <c r="G15" s="21">
        <v>292</v>
      </c>
      <c r="H15" s="21">
        <v>6215.61633</v>
      </c>
      <c r="I15" s="21">
        <v>13419</v>
      </c>
      <c r="J15" s="21">
        <v>480467.191791</v>
      </c>
      <c r="K15" s="21">
        <v>578</v>
      </c>
      <c r="L15" s="21">
        <v>41295.866833</v>
      </c>
      <c r="M15" s="21">
        <v>207</v>
      </c>
      <c r="N15" s="21">
        <v>2175.44163</v>
      </c>
      <c r="O15" s="21">
        <v>5932</v>
      </c>
      <c r="P15" s="21">
        <v>61925.105576</v>
      </c>
      <c r="Q15" s="21">
        <v>5225</v>
      </c>
      <c r="R15" s="21">
        <v>117771.625282</v>
      </c>
      <c r="S15" s="21">
        <v>671</v>
      </c>
      <c r="T15" s="21">
        <v>19933.04658</v>
      </c>
      <c r="U15" s="21">
        <v>346</v>
      </c>
      <c r="V15" s="21">
        <v>2445.584134</v>
      </c>
      <c r="W15" s="220" t="s">
        <v>45</v>
      </c>
      <c r="X15" s="220"/>
      <c r="Y15" s="21">
        <v>906</v>
      </c>
      <c r="Z15" s="21">
        <v>6401.843893</v>
      </c>
      <c r="AA15" s="21">
        <v>2564</v>
      </c>
      <c r="AB15" s="21">
        <v>112512.384953</v>
      </c>
      <c r="AC15" s="21">
        <v>2524</v>
      </c>
      <c r="AD15" s="21">
        <v>48812.92405</v>
      </c>
      <c r="AE15" s="21">
        <v>4148</v>
      </c>
      <c r="AF15" s="21">
        <v>55894.013078</v>
      </c>
      <c r="AG15" s="21">
        <v>1176</v>
      </c>
      <c r="AH15" s="21">
        <v>10485.44602</v>
      </c>
      <c r="AI15" s="21">
        <v>0</v>
      </c>
      <c r="AJ15" s="21">
        <v>0</v>
      </c>
      <c r="AK15" s="21">
        <v>23</v>
      </c>
      <c r="AL15" s="21">
        <v>60.120986</v>
      </c>
      <c r="AM15" s="21">
        <v>4</v>
      </c>
      <c r="AN15" s="21">
        <v>28.68</v>
      </c>
      <c r="AO15" s="21">
        <v>141</v>
      </c>
      <c r="AP15" s="21">
        <v>4985.82975</v>
      </c>
      <c r="AQ15" s="21">
        <v>662</v>
      </c>
      <c r="AR15" s="21">
        <v>2759.841446</v>
      </c>
      <c r="AS15" s="21">
        <v>1354</v>
      </c>
      <c r="AT15" s="21">
        <v>18455.9567</v>
      </c>
    </row>
    <row r="16" spans="1:46" s="22" customFormat="1" ht="16.5" customHeight="1">
      <c r="A16" s="219" t="s">
        <v>46</v>
      </c>
      <c r="B16" s="219"/>
      <c r="C16" s="21">
        <v>82998</v>
      </c>
      <c r="D16" s="21">
        <v>2188165.361881</v>
      </c>
      <c r="E16" s="21">
        <v>3075</v>
      </c>
      <c r="F16" s="21">
        <v>57671.359055</v>
      </c>
      <c r="G16" s="21">
        <v>703</v>
      </c>
      <c r="H16" s="21">
        <v>16608.585017</v>
      </c>
      <c r="I16" s="21">
        <v>19158</v>
      </c>
      <c r="J16" s="21">
        <v>995426.029257</v>
      </c>
      <c r="K16" s="21">
        <v>854</v>
      </c>
      <c r="L16" s="21">
        <v>171469.201726</v>
      </c>
      <c r="M16" s="21">
        <v>735</v>
      </c>
      <c r="N16" s="21">
        <v>13879.364216</v>
      </c>
      <c r="O16" s="21">
        <v>16265</v>
      </c>
      <c r="P16" s="21">
        <v>126652.134448</v>
      </c>
      <c r="Q16" s="21">
        <v>11875</v>
      </c>
      <c r="R16" s="21">
        <v>114305.949866</v>
      </c>
      <c r="S16" s="21">
        <v>2592</v>
      </c>
      <c r="T16" s="21">
        <v>89759.153418</v>
      </c>
      <c r="U16" s="21">
        <v>1489</v>
      </c>
      <c r="V16" s="21">
        <v>11375.821476</v>
      </c>
      <c r="W16" s="219" t="s">
        <v>46</v>
      </c>
      <c r="X16" s="219"/>
      <c r="Y16" s="21">
        <v>1998</v>
      </c>
      <c r="Z16" s="21">
        <v>14305.524184</v>
      </c>
      <c r="AA16" s="21">
        <v>4681</v>
      </c>
      <c r="AB16" s="21">
        <v>242842.431798</v>
      </c>
      <c r="AC16" s="21">
        <v>3624</v>
      </c>
      <c r="AD16" s="21">
        <v>109297.111989</v>
      </c>
      <c r="AE16" s="21">
        <v>8571</v>
      </c>
      <c r="AF16" s="21">
        <v>60404.826432</v>
      </c>
      <c r="AG16" s="21">
        <v>2718</v>
      </c>
      <c r="AH16" s="21">
        <v>115485.702403</v>
      </c>
      <c r="AI16" s="21">
        <v>1</v>
      </c>
      <c r="AJ16" s="21">
        <v>6.5</v>
      </c>
      <c r="AK16" s="21">
        <v>37</v>
      </c>
      <c r="AL16" s="21">
        <v>455.405</v>
      </c>
      <c r="AM16" s="21">
        <v>7</v>
      </c>
      <c r="AN16" s="21">
        <v>23.55</v>
      </c>
      <c r="AO16" s="21">
        <v>310</v>
      </c>
      <c r="AP16" s="21">
        <v>18618.465861</v>
      </c>
      <c r="AQ16" s="21">
        <v>1395</v>
      </c>
      <c r="AR16" s="21">
        <v>7639.26216</v>
      </c>
      <c r="AS16" s="21">
        <v>2910</v>
      </c>
      <c r="AT16" s="21">
        <v>21938.983575</v>
      </c>
    </row>
    <row r="17" spans="1:46" s="22" customFormat="1" ht="16.5" customHeight="1">
      <c r="A17" s="220" t="s">
        <v>47</v>
      </c>
      <c r="B17" s="220"/>
      <c r="C17" s="21">
        <v>6750</v>
      </c>
      <c r="D17" s="21">
        <v>94698.998103</v>
      </c>
      <c r="E17" s="21">
        <v>346</v>
      </c>
      <c r="F17" s="21">
        <v>5779.264069</v>
      </c>
      <c r="G17" s="21">
        <v>153</v>
      </c>
      <c r="H17" s="21">
        <v>6736.704579</v>
      </c>
      <c r="I17" s="21">
        <v>1515</v>
      </c>
      <c r="J17" s="21">
        <v>29938.067167</v>
      </c>
      <c r="K17" s="21">
        <v>66</v>
      </c>
      <c r="L17" s="21">
        <v>2381.68</v>
      </c>
      <c r="M17" s="21">
        <v>32</v>
      </c>
      <c r="N17" s="21">
        <v>481.5</v>
      </c>
      <c r="O17" s="21">
        <v>1219</v>
      </c>
      <c r="P17" s="21">
        <v>13189.072576</v>
      </c>
      <c r="Q17" s="21">
        <v>657</v>
      </c>
      <c r="R17" s="21">
        <v>4303.07701</v>
      </c>
      <c r="S17" s="21">
        <v>179</v>
      </c>
      <c r="T17" s="21">
        <v>7952.6692</v>
      </c>
      <c r="U17" s="21">
        <v>124</v>
      </c>
      <c r="V17" s="21">
        <v>1339.66918</v>
      </c>
      <c r="W17" s="220" t="s">
        <v>47</v>
      </c>
      <c r="X17" s="220"/>
      <c r="Y17" s="21">
        <v>155</v>
      </c>
      <c r="Z17" s="21">
        <v>2203.315612</v>
      </c>
      <c r="AA17" s="21">
        <v>286</v>
      </c>
      <c r="AB17" s="21">
        <v>3821.576604</v>
      </c>
      <c r="AC17" s="21">
        <v>745</v>
      </c>
      <c r="AD17" s="21">
        <v>8745.676264</v>
      </c>
      <c r="AE17" s="21">
        <v>615</v>
      </c>
      <c r="AF17" s="21">
        <v>2846.588232</v>
      </c>
      <c r="AG17" s="21">
        <v>304</v>
      </c>
      <c r="AH17" s="21">
        <v>2185.23842</v>
      </c>
      <c r="AI17" s="21">
        <v>0</v>
      </c>
      <c r="AJ17" s="21">
        <v>0</v>
      </c>
      <c r="AK17" s="21">
        <v>2</v>
      </c>
      <c r="AL17" s="21">
        <v>2.75</v>
      </c>
      <c r="AM17" s="21">
        <v>2</v>
      </c>
      <c r="AN17" s="21">
        <v>6.5</v>
      </c>
      <c r="AO17" s="21">
        <v>54</v>
      </c>
      <c r="AP17" s="21">
        <v>551.5512</v>
      </c>
      <c r="AQ17" s="21">
        <v>107</v>
      </c>
      <c r="AR17" s="21">
        <v>512.51112</v>
      </c>
      <c r="AS17" s="21">
        <v>189</v>
      </c>
      <c r="AT17" s="21">
        <v>1721.58687</v>
      </c>
    </row>
    <row r="18" spans="1:46" s="22" customFormat="1" ht="16.5" customHeight="1">
      <c r="A18" s="220" t="s">
        <v>48</v>
      </c>
      <c r="B18" s="220"/>
      <c r="C18" s="21">
        <v>14583</v>
      </c>
      <c r="D18" s="21">
        <v>569290.890546</v>
      </c>
      <c r="E18" s="21">
        <v>332</v>
      </c>
      <c r="F18" s="21">
        <v>6993.580936</v>
      </c>
      <c r="G18" s="21">
        <v>90</v>
      </c>
      <c r="H18" s="21">
        <v>1125.32</v>
      </c>
      <c r="I18" s="21">
        <v>4055</v>
      </c>
      <c r="J18" s="21">
        <v>324867.061753</v>
      </c>
      <c r="K18" s="21">
        <v>229</v>
      </c>
      <c r="L18" s="21">
        <v>26853.058521</v>
      </c>
      <c r="M18" s="21">
        <v>68</v>
      </c>
      <c r="N18" s="21">
        <v>539.980008</v>
      </c>
      <c r="O18" s="21">
        <v>2644</v>
      </c>
      <c r="P18" s="21">
        <v>25449.865316</v>
      </c>
      <c r="Q18" s="21">
        <v>1112</v>
      </c>
      <c r="R18" s="21">
        <v>12939.451988</v>
      </c>
      <c r="S18" s="21">
        <v>168</v>
      </c>
      <c r="T18" s="21">
        <v>11197.28161</v>
      </c>
      <c r="U18" s="21">
        <v>153</v>
      </c>
      <c r="V18" s="21">
        <v>600.814</v>
      </c>
      <c r="W18" s="220" t="s">
        <v>48</v>
      </c>
      <c r="X18" s="220"/>
      <c r="Y18" s="21">
        <v>405</v>
      </c>
      <c r="Z18" s="21">
        <v>5954.057915</v>
      </c>
      <c r="AA18" s="21">
        <v>1182</v>
      </c>
      <c r="AB18" s="21">
        <v>32535.691937</v>
      </c>
      <c r="AC18" s="21">
        <v>924</v>
      </c>
      <c r="AD18" s="21">
        <v>16212.004854</v>
      </c>
      <c r="AE18" s="21">
        <v>2210</v>
      </c>
      <c r="AF18" s="21">
        <v>94395.168319</v>
      </c>
      <c r="AG18" s="21">
        <v>390</v>
      </c>
      <c r="AH18" s="21">
        <v>3509.103714</v>
      </c>
      <c r="AI18" s="21">
        <v>0</v>
      </c>
      <c r="AJ18" s="21">
        <v>0</v>
      </c>
      <c r="AK18" s="21">
        <v>7</v>
      </c>
      <c r="AL18" s="21">
        <v>16.2</v>
      </c>
      <c r="AM18" s="21">
        <v>2</v>
      </c>
      <c r="AN18" s="21">
        <v>8</v>
      </c>
      <c r="AO18" s="21">
        <v>68</v>
      </c>
      <c r="AP18" s="21">
        <v>917.4</v>
      </c>
      <c r="AQ18" s="21">
        <v>284</v>
      </c>
      <c r="AR18" s="21">
        <v>1724.53994</v>
      </c>
      <c r="AS18" s="21">
        <v>260</v>
      </c>
      <c r="AT18" s="21">
        <v>3452.309735</v>
      </c>
    </row>
    <row r="19" spans="1:46" s="22" customFormat="1" ht="16.5" customHeight="1">
      <c r="A19" s="220" t="s">
        <v>49</v>
      </c>
      <c r="B19" s="220"/>
      <c r="C19" s="21">
        <v>8028</v>
      </c>
      <c r="D19" s="21">
        <v>305520.732087</v>
      </c>
      <c r="E19" s="21">
        <v>307</v>
      </c>
      <c r="F19" s="21">
        <v>3754.542346</v>
      </c>
      <c r="G19" s="21">
        <v>118</v>
      </c>
      <c r="H19" s="21">
        <v>1652.66</v>
      </c>
      <c r="I19" s="21">
        <v>2351</v>
      </c>
      <c r="J19" s="21">
        <v>213049.330936</v>
      </c>
      <c r="K19" s="21">
        <v>128</v>
      </c>
      <c r="L19" s="21">
        <v>2055.675</v>
      </c>
      <c r="M19" s="21">
        <v>53</v>
      </c>
      <c r="N19" s="21">
        <v>191.6</v>
      </c>
      <c r="O19" s="21">
        <v>1517</v>
      </c>
      <c r="P19" s="21">
        <v>9670.084965</v>
      </c>
      <c r="Q19" s="21">
        <v>785</v>
      </c>
      <c r="R19" s="21">
        <v>13515.798679</v>
      </c>
      <c r="S19" s="21">
        <v>131</v>
      </c>
      <c r="T19" s="21">
        <v>2456.73002</v>
      </c>
      <c r="U19" s="21">
        <v>70</v>
      </c>
      <c r="V19" s="21">
        <v>603.516</v>
      </c>
      <c r="W19" s="220" t="s">
        <v>49</v>
      </c>
      <c r="X19" s="220"/>
      <c r="Y19" s="21">
        <v>153</v>
      </c>
      <c r="Z19" s="21">
        <v>1919.29613</v>
      </c>
      <c r="AA19" s="21">
        <v>290</v>
      </c>
      <c r="AB19" s="21">
        <v>8427.003619</v>
      </c>
      <c r="AC19" s="21">
        <v>606</v>
      </c>
      <c r="AD19" s="21">
        <v>18344.4336</v>
      </c>
      <c r="AE19" s="21">
        <v>850</v>
      </c>
      <c r="AF19" s="21">
        <v>22227.283465</v>
      </c>
      <c r="AG19" s="21">
        <v>313</v>
      </c>
      <c r="AH19" s="21">
        <v>2978.518</v>
      </c>
      <c r="AI19" s="21">
        <v>0</v>
      </c>
      <c r="AJ19" s="21">
        <v>0</v>
      </c>
      <c r="AK19" s="21">
        <v>4</v>
      </c>
      <c r="AL19" s="21">
        <v>1.7</v>
      </c>
      <c r="AM19" s="21">
        <v>2</v>
      </c>
      <c r="AN19" s="21">
        <v>7</v>
      </c>
      <c r="AO19" s="21">
        <v>35</v>
      </c>
      <c r="AP19" s="21">
        <v>2731.04436</v>
      </c>
      <c r="AQ19" s="21">
        <v>108</v>
      </c>
      <c r="AR19" s="21">
        <v>517.914967</v>
      </c>
      <c r="AS19" s="21">
        <v>207</v>
      </c>
      <c r="AT19" s="21">
        <v>1416.6</v>
      </c>
    </row>
    <row r="20" spans="1:46" s="22" customFormat="1" ht="16.5" customHeight="1">
      <c r="A20" s="220" t="s">
        <v>50</v>
      </c>
      <c r="B20" s="220"/>
      <c r="C20" s="21">
        <v>28931</v>
      </c>
      <c r="D20" s="21">
        <v>556710.798815</v>
      </c>
      <c r="E20" s="21">
        <v>750</v>
      </c>
      <c r="F20" s="21">
        <v>75243.59692</v>
      </c>
      <c r="G20" s="21">
        <v>143</v>
      </c>
      <c r="H20" s="21">
        <v>4760.08267</v>
      </c>
      <c r="I20" s="21">
        <v>14083</v>
      </c>
      <c r="J20" s="21">
        <v>270607.469425</v>
      </c>
      <c r="K20" s="21">
        <v>337</v>
      </c>
      <c r="L20" s="21">
        <v>78429.114</v>
      </c>
      <c r="M20" s="21">
        <v>172</v>
      </c>
      <c r="N20" s="21">
        <v>896.2645</v>
      </c>
      <c r="O20" s="21">
        <v>2933</v>
      </c>
      <c r="P20" s="21">
        <v>14830.056465</v>
      </c>
      <c r="Q20" s="21">
        <v>3468</v>
      </c>
      <c r="R20" s="21">
        <v>19504.515562</v>
      </c>
      <c r="S20" s="21">
        <v>358</v>
      </c>
      <c r="T20" s="21">
        <v>6835.899</v>
      </c>
      <c r="U20" s="21">
        <v>153</v>
      </c>
      <c r="V20" s="21">
        <v>786.408</v>
      </c>
      <c r="W20" s="220" t="s">
        <v>50</v>
      </c>
      <c r="X20" s="220"/>
      <c r="Y20" s="21">
        <v>370</v>
      </c>
      <c r="Z20" s="21">
        <v>3799.2445</v>
      </c>
      <c r="AA20" s="21">
        <v>1188</v>
      </c>
      <c r="AB20" s="21">
        <v>40853.196378</v>
      </c>
      <c r="AC20" s="21">
        <v>1414</v>
      </c>
      <c r="AD20" s="21">
        <v>17808.238279</v>
      </c>
      <c r="AE20" s="21">
        <v>1666</v>
      </c>
      <c r="AF20" s="21">
        <v>11792.497762</v>
      </c>
      <c r="AG20" s="21">
        <v>684</v>
      </c>
      <c r="AH20" s="21">
        <v>3819.033389</v>
      </c>
      <c r="AI20" s="21">
        <v>0</v>
      </c>
      <c r="AJ20" s="21">
        <v>0</v>
      </c>
      <c r="AK20" s="21">
        <v>2</v>
      </c>
      <c r="AL20" s="21">
        <v>0.7</v>
      </c>
      <c r="AM20" s="21">
        <v>4</v>
      </c>
      <c r="AN20" s="21">
        <v>26</v>
      </c>
      <c r="AO20" s="21">
        <v>47</v>
      </c>
      <c r="AP20" s="21">
        <v>461.14</v>
      </c>
      <c r="AQ20" s="21">
        <v>297</v>
      </c>
      <c r="AR20" s="21">
        <v>1063.762</v>
      </c>
      <c r="AS20" s="21">
        <v>862</v>
      </c>
      <c r="AT20" s="21">
        <v>5193.579965</v>
      </c>
    </row>
    <row r="21" spans="1:46" s="22" customFormat="1" ht="16.5" customHeight="1">
      <c r="A21" s="220" t="s">
        <v>51</v>
      </c>
      <c r="B21" s="220"/>
      <c r="C21" s="21">
        <v>5812</v>
      </c>
      <c r="D21" s="21">
        <v>106959.675001</v>
      </c>
      <c r="E21" s="21">
        <v>376</v>
      </c>
      <c r="F21" s="21">
        <v>5729.799181</v>
      </c>
      <c r="G21" s="21">
        <v>122</v>
      </c>
      <c r="H21" s="21">
        <v>1745.32</v>
      </c>
      <c r="I21" s="21">
        <v>1627</v>
      </c>
      <c r="J21" s="21">
        <v>61092.168381</v>
      </c>
      <c r="K21" s="21">
        <v>88</v>
      </c>
      <c r="L21" s="21">
        <v>3225.98021</v>
      </c>
      <c r="M21" s="21">
        <v>38</v>
      </c>
      <c r="N21" s="21">
        <v>214.35</v>
      </c>
      <c r="O21" s="21">
        <v>914</v>
      </c>
      <c r="P21" s="21">
        <v>6283.602688</v>
      </c>
      <c r="Q21" s="21">
        <v>639</v>
      </c>
      <c r="R21" s="21">
        <v>2584.108073</v>
      </c>
      <c r="S21" s="21">
        <v>123</v>
      </c>
      <c r="T21" s="21">
        <v>2784.876</v>
      </c>
      <c r="U21" s="21">
        <v>61</v>
      </c>
      <c r="V21" s="21">
        <v>803.71</v>
      </c>
      <c r="W21" s="220" t="s">
        <v>51</v>
      </c>
      <c r="X21" s="220"/>
      <c r="Y21" s="21">
        <v>123</v>
      </c>
      <c r="Z21" s="21">
        <v>1016.298888</v>
      </c>
      <c r="AA21" s="21">
        <v>235</v>
      </c>
      <c r="AB21" s="21">
        <v>5927.875362</v>
      </c>
      <c r="AC21" s="21">
        <v>353</v>
      </c>
      <c r="AD21" s="21">
        <v>4918.1838</v>
      </c>
      <c r="AE21" s="21">
        <v>551</v>
      </c>
      <c r="AF21" s="21">
        <v>5891.341418</v>
      </c>
      <c r="AG21" s="21">
        <v>270</v>
      </c>
      <c r="AH21" s="21">
        <v>2249.569</v>
      </c>
      <c r="AI21" s="21">
        <v>0</v>
      </c>
      <c r="AJ21" s="21">
        <v>0</v>
      </c>
      <c r="AK21" s="21">
        <v>3</v>
      </c>
      <c r="AL21" s="21">
        <v>3.6</v>
      </c>
      <c r="AM21" s="21">
        <v>2</v>
      </c>
      <c r="AN21" s="21">
        <v>11</v>
      </c>
      <c r="AO21" s="21">
        <v>36</v>
      </c>
      <c r="AP21" s="21">
        <v>813.01</v>
      </c>
      <c r="AQ21" s="21">
        <v>111</v>
      </c>
      <c r="AR21" s="21">
        <v>393.19</v>
      </c>
      <c r="AS21" s="21">
        <v>140</v>
      </c>
      <c r="AT21" s="21">
        <v>1271.692</v>
      </c>
    </row>
    <row r="22" spans="1:46" s="22" customFormat="1" ht="16.5" customHeight="1">
      <c r="A22" s="220" t="s">
        <v>52</v>
      </c>
      <c r="B22" s="220"/>
      <c r="C22" s="21">
        <v>7969</v>
      </c>
      <c r="D22" s="21">
        <v>290367.477886</v>
      </c>
      <c r="E22" s="21">
        <v>594</v>
      </c>
      <c r="F22" s="21">
        <v>8648.262025</v>
      </c>
      <c r="G22" s="21">
        <v>163</v>
      </c>
      <c r="H22" s="21">
        <v>98018.853408</v>
      </c>
      <c r="I22" s="21">
        <v>2058</v>
      </c>
      <c r="J22" s="21">
        <v>82310.681466</v>
      </c>
      <c r="K22" s="21">
        <v>262</v>
      </c>
      <c r="L22" s="21">
        <v>40998.05145</v>
      </c>
      <c r="M22" s="21">
        <v>51</v>
      </c>
      <c r="N22" s="21">
        <v>281.8</v>
      </c>
      <c r="O22" s="21">
        <v>1620</v>
      </c>
      <c r="P22" s="21">
        <v>9676.545356</v>
      </c>
      <c r="Q22" s="21">
        <v>864</v>
      </c>
      <c r="R22" s="21">
        <v>3807.070398</v>
      </c>
      <c r="S22" s="21">
        <v>139</v>
      </c>
      <c r="T22" s="21">
        <v>5444.56</v>
      </c>
      <c r="U22" s="21">
        <v>56</v>
      </c>
      <c r="V22" s="21">
        <v>280.274889</v>
      </c>
      <c r="W22" s="220" t="s">
        <v>52</v>
      </c>
      <c r="X22" s="220"/>
      <c r="Y22" s="21">
        <v>125</v>
      </c>
      <c r="Z22" s="21">
        <v>1361.086888</v>
      </c>
      <c r="AA22" s="21">
        <v>258</v>
      </c>
      <c r="AB22" s="21">
        <v>5783.432002</v>
      </c>
      <c r="AC22" s="21">
        <v>581</v>
      </c>
      <c r="AD22" s="21">
        <v>9004.320652</v>
      </c>
      <c r="AE22" s="21">
        <v>630</v>
      </c>
      <c r="AF22" s="21">
        <v>3698.099094</v>
      </c>
      <c r="AG22" s="21">
        <v>258</v>
      </c>
      <c r="AH22" s="21">
        <v>18830.67537</v>
      </c>
      <c r="AI22" s="21">
        <v>0</v>
      </c>
      <c r="AJ22" s="21">
        <v>0</v>
      </c>
      <c r="AK22" s="21">
        <v>2</v>
      </c>
      <c r="AL22" s="21">
        <v>6.3</v>
      </c>
      <c r="AM22" s="21">
        <v>2</v>
      </c>
      <c r="AN22" s="21">
        <v>6</v>
      </c>
      <c r="AO22" s="21">
        <v>25</v>
      </c>
      <c r="AP22" s="21">
        <v>464.368888</v>
      </c>
      <c r="AQ22" s="21">
        <v>103</v>
      </c>
      <c r="AR22" s="21">
        <v>323.98</v>
      </c>
      <c r="AS22" s="21">
        <v>178</v>
      </c>
      <c r="AT22" s="21">
        <v>1423.116</v>
      </c>
    </row>
    <row r="23" spans="1:46" s="22" customFormat="1" ht="16.5" customHeight="1">
      <c r="A23" s="220" t="s">
        <v>53</v>
      </c>
      <c r="B23" s="220"/>
      <c r="C23" s="21">
        <v>5163</v>
      </c>
      <c r="D23" s="21">
        <v>80808.16729</v>
      </c>
      <c r="E23" s="21">
        <v>407</v>
      </c>
      <c r="F23" s="21">
        <v>9711.61126</v>
      </c>
      <c r="G23" s="21">
        <v>60</v>
      </c>
      <c r="H23" s="21">
        <v>1044.378383</v>
      </c>
      <c r="I23" s="21">
        <v>1675</v>
      </c>
      <c r="J23" s="21">
        <v>35215.192019</v>
      </c>
      <c r="K23" s="21">
        <v>107</v>
      </c>
      <c r="L23" s="21">
        <v>6593.2912</v>
      </c>
      <c r="M23" s="21">
        <v>28</v>
      </c>
      <c r="N23" s="21">
        <v>131.55</v>
      </c>
      <c r="O23" s="21">
        <v>897</v>
      </c>
      <c r="P23" s="21">
        <v>7426.629413</v>
      </c>
      <c r="Q23" s="21">
        <v>635</v>
      </c>
      <c r="R23" s="21">
        <v>2929.16069</v>
      </c>
      <c r="S23" s="21">
        <v>89</v>
      </c>
      <c r="T23" s="21">
        <v>2084.585</v>
      </c>
      <c r="U23" s="21">
        <v>20</v>
      </c>
      <c r="V23" s="21">
        <v>163.56</v>
      </c>
      <c r="W23" s="220" t="s">
        <v>53</v>
      </c>
      <c r="X23" s="220"/>
      <c r="Y23" s="21">
        <v>75</v>
      </c>
      <c r="Z23" s="21">
        <v>1213.414022</v>
      </c>
      <c r="AA23" s="21">
        <v>145</v>
      </c>
      <c r="AB23" s="21">
        <v>2833.773672</v>
      </c>
      <c r="AC23" s="21">
        <v>235</v>
      </c>
      <c r="AD23" s="21">
        <v>3425.01481</v>
      </c>
      <c r="AE23" s="21">
        <v>376</v>
      </c>
      <c r="AF23" s="21">
        <v>3291.962406</v>
      </c>
      <c r="AG23" s="21">
        <v>198</v>
      </c>
      <c r="AH23" s="21">
        <v>2126.492415</v>
      </c>
      <c r="AI23" s="21">
        <v>0</v>
      </c>
      <c r="AJ23" s="21">
        <v>0</v>
      </c>
      <c r="AK23" s="21">
        <v>1</v>
      </c>
      <c r="AL23" s="21">
        <v>1</v>
      </c>
      <c r="AM23" s="21">
        <v>1</v>
      </c>
      <c r="AN23" s="21">
        <v>1</v>
      </c>
      <c r="AO23" s="21">
        <v>20</v>
      </c>
      <c r="AP23" s="21">
        <v>1203.075</v>
      </c>
      <c r="AQ23" s="21">
        <v>67</v>
      </c>
      <c r="AR23" s="21">
        <v>203.311</v>
      </c>
      <c r="AS23" s="21">
        <v>127</v>
      </c>
      <c r="AT23" s="21">
        <v>1209.166</v>
      </c>
    </row>
    <row r="24" spans="1:46" s="22" customFormat="1" ht="16.5" customHeight="1">
      <c r="A24" s="220" t="s">
        <v>54</v>
      </c>
      <c r="B24" s="220"/>
      <c r="C24" s="21">
        <v>8196</v>
      </c>
      <c r="D24" s="21">
        <v>119362.87949</v>
      </c>
      <c r="E24" s="21">
        <v>876</v>
      </c>
      <c r="F24" s="21">
        <v>15212.94524</v>
      </c>
      <c r="G24" s="21">
        <v>194</v>
      </c>
      <c r="H24" s="21">
        <v>3349.55</v>
      </c>
      <c r="I24" s="21">
        <v>1758</v>
      </c>
      <c r="J24" s="21">
        <v>42179.272217</v>
      </c>
      <c r="K24" s="21">
        <v>205</v>
      </c>
      <c r="L24" s="21">
        <v>7315.80411</v>
      </c>
      <c r="M24" s="21">
        <v>75</v>
      </c>
      <c r="N24" s="21">
        <v>3073.07157</v>
      </c>
      <c r="O24" s="21">
        <v>1489</v>
      </c>
      <c r="P24" s="21">
        <v>10961.094497</v>
      </c>
      <c r="Q24" s="21">
        <v>933</v>
      </c>
      <c r="R24" s="21">
        <v>5470.724189</v>
      </c>
      <c r="S24" s="21">
        <v>172</v>
      </c>
      <c r="T24" s="21">
        <v>2596.161</v>
      </c>
      <c r="U24" s="21">
        <v>93</v>
      </c>
      <c r="V24" s="21">
        <v>917.004</v>
      </c>
      <c r="W24" s="220" t="s">
        <v>54</v>
      </c>
      <c r="X24" s="220"/>
      <c r="Y24" s="21">
        <v>160</v>
      </c>
      <c r="Z24" s="21">
        <v>3042.92359</v>
      </c>
      <c r="AA24" s="21">
        <v>283</v>
      </c>
      <c r="AB24" s="21">
        <v>6191.89066</v>
      </c>
      <c r="AC24" s="21">
        <v>511</v>
      </c>
      <c r="AD24" s="21">
        <v>6825.086326</v>
      </c>
      <c r="AE24" s="21">
        <v>666</v>
      </c>
      <c r="AF24" s="21">
        <v>7522.517691</v>
      </c>
      <c r="AG24" s="21">
        <v>385</v>
      </c>
      <c r="AH24" s="21">
        <v>2151.5038</v>
      </c>
      <c r="AI24" s="21">
        <v>0</v>
      </c>
      <c r="AJ24" s="21">
        <v>0</v>
      </c>
      <c r="AK24" s="21">
        <v>2</v>
      </c>
      <c r="AL24" s="21">
        <v>7</v>
      </c>
      <c r="AM24" s="21">
        <v>3</v>
      </c>
      <c r="AN24" s="21">
        <v>7.82</v>
      </c>
      <c r="AO24" s="21">
        <v>64</v>
      </c>
      <c r="AP24" s="21">
        <v>655.7166</v>
      </c>
      <c r="AQ24" s="21">
        <v>142</v>
      </c>
      <c r="AR24" s="21">
        <v>656.733</v>
      </c>
      <c r="AS24" s="21">
        <v>185</v>
      </c>
      <c r="AT24" s="21">
        <v>1226.061</v>
      </c>
    </row>
    <row r="25" spans="1:46" s="22" customFormat="1" ht="16.5" customHeight="1">
      <c r="A25" s="220" t="s">
        <v>55</v>
      </c>
      <c r="B25" s="220"/>
      <c r="C25" s="21">
        <v>1645</v>
      </c>
      <c r="D25" s="21">
        <v>17146.598532</v>
      </c>
      <c r="E25" s="21">
        <v>194</v>
      </c>
      <c r="F25" s="21">
        <v>1539.9895</v>
      </c>
      <c r="G25" s="21">
        <v>54</v>
      </c>
      <c r="H25" s="21">
        <v>586.71</v>
      </c>
      <c r="I25" s="21">
        <v>211</v>
      </c>
      <c r="J25" s="21">
        <v>1471.1409</v>
      </c>
      <c r="K25" s="21">
        <v>22</v>
      </c>
      <c r="L25" s="21">
        <v>163.029</v>
      </c>
      <c r="M25" s="21">
        <v>5</v>
      </c>
      <c r="N25" s="21">
        <v>13</v>
      </c>
      <c r="O25" s="21">
        <v>246</v>
      </c>
      <c r="P25" s="21">
        <v>2248.158032</v>
      </c>
      <c r="Q25" s="21">
        <v>130</v>
      </c>
      <c r="R25" s="21">
        <v>746.998</v>
      </c>
      <c r="S25" s="21">
        <v>49</v>
      </c>
      <c r="T25" s="21">
        <v>1241.739279</v>
      </c>
      <c r="U25" s="21">
        <v>37</v>
      </c>
      <c r="V25" s="21">
        <v>595.51</v>
      </c>
      <c r="W25" s="220" t="s">
        <v>55</v>
      </c>
      <c r="X25" s="220"/>
      <c r="Y25" s="21">
        <v>41</v>
      </c>
      <c r="Z25" s="21">
        <v>317.5</v>
      </c>
      <c r="AA25" s="21">
        <v>48</v>
      </c>
      <c r="AB25" s="21">
        <v>385.74438</v>
      </c>
      <c r="AC25" s="21">
        <v>210</v>
      </c>
      <c r="AD25" s="21">
        <v>3440.249411</v>
      </c>
      <c r="AE25" s="21">
        <v>163</v>
      </c>
      <c r="AF25" s="21">
        <v>1232.21803</v>
      </c>
      <c r="AG25" s="21">
        <v>148</v>
      </c>
      <c r="AH25" s="21">
        <v>2742.732</v>
      </c>
      <c r="AI25" s="21">
        <v>0</v>
      </c>
      <c r="AJ25" s="21">
        <v>0</v>
      </c>
      <c r="AK25" s="21">
        <v>2</v>
      </c>
      <c r="AL25" s="21">
        <v>0.6</v>
      </c>
      <c r="AM25" s="21">
        <v>1</v>
      </c>
      <c r="AN25" s="21">
        <v>6.5</v>
      </c>
      <c r="AO25" s="21">
        <v>26</v>
      </c>
      <c r="AP25" s="21">
        <v>116.255</v>
      </c>
      <c r="AQ25" s="21">
        <v>22</v>
      </c>
      <c r="AR25" s="21">
        <v>101.305</v>
      </c>
      <c r="AS25" s="21">
        <v>36</v>
      </c>
      <c r="AT25" s="21">
        <v>197.22</v>
      </c>
    </row>
    <row r="26" spans="1:46" s="22" customFormat="1" ht="16.5" customHeight="1">
      <c r="A26" s="220" t="s">
        <v>56</v>
      </c>
      <c r="B26" s="220"/>
      <c r="C26" s="21">
        <v>3909</v>
      </c>
      <c r="D26" s="21">
        <v>80680.308593</v>
      </c>
      <c r="E26" s="21">
        <v>273</v>
      </c>
      <c r="F26" s="21">
        <v>25300.651838</v>
      </c>
      <c r="G26" s="21">
        <v>201</v>
      </c>
      <c r="H26" s="21">
        <v>3622.75584</v>
      </c>
      <c r="I26" s="21">
        <v>616</v>
      </c>
      <c r="J26" s="21">
        <v>6200.44047</v>
      </c>
      <c r="K26" s="21">
        <v>52</v>
      </c>
      <c r="L26" s="21">
        <v>14853.79141</v>
      </c>
      <c r="M26" s="21">
        <v>16</v>
      </c>
      <c r="N26" s="21">
        <v>130.28</v>
      </c>
      <c r="O26" s="21">
        <v>627</v>
      </c>
      <c r="P26" s="21">
        <v>4203.718436</v>
      </c>
      <c r="Q26" s="21">
        <v>352</v>
      </c>
      <c r="R26" s="21">
        <v>2498.301588</v>
      </c>
      <c r="S26" s="21">
        <v>133</v>
      </c>
      <c r="T26" s="21">
        <v>4945.7337</v>
      </c>
      <c r="U26" s="21">
        <v>81</v>
      </c>
      <c r="V26" s="21">
        <v>653.5577</v>
      </c>
      <c r="W26" s="220" t="s">
        <v>56</v>
      </c>
      <c r="X26" s="220"/>
      <c r="Y26" s="21">
        <v>87</v>
      </c>
      <c r="Z26" s="21">
        <v>923.894857</v>
      </c>
      <c r="AA26" s="21">
        <v>153</v>
      </c>
      <c r="AB26" s="21">
        <v>1175.92479</v>
      </c>
      <c r="AC26" s="21">
        <v>463</v>
      </c>
      <c r="AD26" s="21">
        <v>7715.187806</v>
      </c>
      <c r="AE26" s="21">
        <v>332</v>
      </c>
      <c r="AF26" s="21">
        <v>1413.501228</v>
      </c>
      <c r="AG26" s="21">
        <v>241</v>
      </c>
      <c r="AH26" s="21">
        <v>1347.5056</v>
      </c>
      <c r="AI26" s="21">
        <v>0</v>
      </c>
      <c r="AJ26" s="21">
        <v>0</v>
      </c>
      <c r="AK26" s="21">
        <v>2</v>
      </c>
      <c r="AL26" s="21">
        <v>0.501</v>
      </c>
      <c r="AM26" s="21">
        <v>3</v>
      </c>
      <c r="AN26" s="21">
        <v>10.1</v>
      </c>
      <c r="AO26" s="21">
        <v>56</v>
      </c>
      <c r="AP26" s="21">
        <v>4461.13365</v>
      </c>
      <c r="AQ26" s="21">
        <v>76</v>
      </c>
      <c r="AR26" s="21">
        <v>443.13718</v>
      </c>
      <c r="AS26" s="21">
        <v>145</v>
      </c>
      <c r="AT26" s="21">
        <v>780.1915</v>
      </c>
    </row>
    <row r="27" spans="1:46" s="22" customFormat="1" ht="16.5" customHeight="1">
      <c r="A27" s="220" t="s">
        <v>57</v>
      </c>
      <c r="B27" s="220"/>
      <c r="C27" s="21">
        <v>954</v>
      </c>
      <c r="D27" s="21">
        <v>12781.83267</v>
      </c>
      <c r="E27" s="21">
        <v>53</v>
      </c>
      <c r="F27" s="21">
        <v>552.97</v>
      </c>
      <c r="G27" s="21">
        <v>22</v>
      </c>
      <c r="H27" s="21">
        <v>242.95</v>
      </c>
      <c r="I27" s="21">
        <v>100</v>
      </c>
      <c r="J27" s="21">
        <v>2686.37</v>
      </c>
      <c r="K27" s="21">
        <v>15</v>
      </c>
      <c r="L27" s="21">
        <v>73.75</v>
      </c>
      <c r="M27" s="21">
        <v>1</v>
      </c>
      <c r="N27" s="21">
        <v>1</v>
      </c>
      <c r="O27" s="21">
        <v>180</v>
      </c>
      <c r="P27" s="21">
        <v>2108.1</v>
      </c>
      <c r="Q27" s="21">
        <v>33</v>
      </c>
      <c r="R27" s="21">
        <v>161.25</v>
      </c>
      <c r="S27" s="21">
        <v>59</v>
      </c>
      <c r="T27" s="21">
        <v>1979.65525</v>
      </c>
      <c r="U27" s="21">
        <v>13</v>
      </c>
      <c r="V27" s="21">
        <v>110.41</v>
      </c>
      <c r="W27" s="220" t="s">
        <v>57</v>
      </c>
      <c r="X27" s="220"/>
      <c r="Y27" s="21">
        <v>39</v>
      </c>
      <c r="Z27" s="21">
        <v>330.6825</v>
      </c>
      <c r="AA27" s="21">
        <v>21</v>
      </c>
      <c r="AB27" s="21">
        <v>211.2</v>
      </c>
      <c r="AC27" s="21">
        <v>96</v>
      </c>
      <c r="AD27" s="21">
        <v>2301.86492</v>
      </c>
      <c r="AE27" s="21">
        <v>59</v>
      </c>
      <c r="AF27" s="21">
        <v>453.036</v>
      </c>
      <c r="AG27" s="21">
        <v>201</v>
      </c>
      <c r="AH27" s="21">
        <v>1138.88</v>
      </c>
      <c r="AI27" s="21">
        <v>0</v>
      </c>
      <c r="AJ27" s="21">
        <v>0</v>
      </c>
      <c r="AK27" s="21">
        <v>1</v>
      </c>
      <c r="AL27" s="21">
        <v>6</v>
      </c>
      <c r="AM27" s="21">
        <v>0</v>
      </c>
      <c r="AN27" s="21">
        <v>0</v>
      </c>
      <c r="AO27" s="21">
        <v>35</v>
      </c>
      <c r="AP27" s="21">
        <v>303.961</v>
      </c>
      <c r="AQ27" s="21">
        <v>6</v>
      </c>
      <c r="AR27" s="21">
        <v>30.4</v>
      </c>
      <c r="AS27" s="21">
        <v>20</v>
      </c>
      <c r="AT27" s="21">
        <v>89.353</v>
      </c>
    </row>
    <row r="28" spans="1:46" s="22" customFormat="1" ht="16.5" customHeight="1">
      <c r="A28" s="220" t="s">
        <v>58</v>
      </c>
      <c r="B28" s="220"/>
      <c r="C28" s="21">
        <v>6274</v>
      </c>
      <c r="D28" s="21">
        <v>89351.320362</v>
      </c>
      <c r="E28" s="21">
        <v>137</v>
      </c>
      <c r="F28" s="21">
        <v>1894.989068</v>
      </c>
      <c r="G28" s="21">
        <v>32</v>
      </c>
      <c r="H28" s="21">
        <v>353.1</v>
      </c>
      <c r="I28" s="21">
        <v>1066</v>
      </c>
      <c r="J28" s="21">
        <v>15150.613626</v>
      </c>
      <c r="K28" s="21">
        <v>30</v>
      </c>
      <c r="L28" s="21">
        <v>776.08</v>
      </c>
      <c r="M28" s="21">
        <v>39</v>
      </c>
      <c r="N28" s="21">
        <v>163.071</v>
      </c>
      <c r="O28" s="21">
        <v>1484</v>
      </c>
      <c r="P28" s="21">
        <v>7487.789658</v>
      </c>
      <c r="Q28" s="21">
        <v>742</v>
      </c>
      <c r="R28" s="21">
        <v>2936.208664</v>
      </c>
      <c r="S28" s="21">
        <v>695</v>
      </c>
      <c r="T28" s="21">
        <v>44480.17507</v>
      </c>
      <c r="U28" s="21">
        <v>40</v>
      </c>
      <c r="V28" s="21">
        <v>149.473</v>
      </c>
      <c r="W28" s="220" t="s">
        <v>58</v>
      </c>
      <c r="X28" s="220"/>
      <c r="Y28" s="21">
        <v>211</v>
      </c>
      <c r="Z28" s="21">
        <v>1562.502382</v>
      </c>
      <c r="AA28" s="21">
        <v>233</v>
      </c>
      <c r="AB28" s="21">
        <v>4003.14659</v>
      </c>
      <c r="AC28" s="21">
        <v>266</v>
      </c>
      <c r="AD28" s="21">
        <v>4717.95917</v>
      </c>
      <c r="AE28" s="21">
        <v>719</v>
      </c>
      <c r="AF28" s="21">
        <v>2589.742224</v>
      </c>
      <c r="AG28" s="21">
        <v>233</v>
      </c>
      <c r="AH28" s="21">
        <v>1957.68899</v>
      </c>
      <c r="AI28" s="21">
        <v>0</v>
      </c>
      <c r="AJ28" s="21">
        <v>0</v>
      </c>
      <c r="AK28" s="21">
        <v>1</v>
      </c>
      <c r="AL28" s="21">
        <v>6</v>
      </c>
      <c r="AM28" s="21">
        <v>1</v>
      </c>
      <c r="AN28" s="21">
        <v>8</v>
      </c>
      <c r="AO28" s="21">
        <v>38</v>
      </c>
      <c r="AP28" s="21">
        <v>231.41</v>
      </c>
      <c r="AQ28" s="21">
        <v>127</v>
      </c>
      <c r="AR28" s="21">
        <v>334.84</v>
      </c>
      <c r="AS28" s="21">
        <v>180</v>
      </c>
      <c r="AT28" s="21">
        <v>548.53092</v>
      </c>
    </row>
    <row r="29" spans="1:46" s="22" customFormat="1" ht="16.5" customHeight="1">
      <c r="A29" s="220" t="s">
        <v>59</v>
      </c>
      <c r="B29" s="220"/>
      <c r="C29" s="21">
        <v>12989</v>
      </c>
      <c r="D29" s="21">
        <v>1031519.51101</v>
      </c>
      <c r="E29" s="21">
        <v>187</v>
      </c>
      <c r="F29" s="21">
        <v>2888.42686</v>
      </c>
      <c r="G29" s="21">
        <v>67</v>
      </c>
      <c r="H29" s="21">
        <v>959.61484</v>
      </c>
      <c r="I29" s="21">
        <v>3213</v>
      </c>
      <c r="J29" s="21">
        <v>804200.072566</v>
      </c>
      <c r="K29" s="21">
        <v>126</v>
      </c>
      <c r="L29" s="21">
        <v>2545.608698</v>
      </c>
      <c r="M29" s="21">
        <v>38</v>
      </c>
      <c r="N29" s="21">
        <v>261.1693</v>
      </c>
      <c r="O29" s="21">
        <v>2276</v>
      </c>
      <c r="P29" s="21">
        <v>25270.438593</v>
      </c>
      <c r="Q29" s="21">
        <v>1159</v>
      </c>
      <c r="R29" s="21">
        <v>20266.612137</v>
      </c>
      <c r="S29" s="21">
        <v>172</v>
      </c>
      <c r="T29" s="21">
        <v>10894.54487</v>
      </c>
      <c r="U29" s="21">
        <v>139</v>
      </c>
      <c r="V29" s="21">
        <v>867.412179</v>
      </c>
      <c r="W29" s="220" t="s">
        <v>59</v>
      </c>
      <c r="X29" s="220"/>
      <c r="Y29" s="21">
        <v>476</v>
      </c>
      <c r="Z29" s="21">
        <v>8099.536595</v>
      </c>
      <c r="AA29" s="21">
        <v>1164</v>
      </c>
      <c r="AB29" s="21">
        <v>47662.626961</v>
      </c>
      <c r="AC29" s="21">
        <v>915</v>
      </c>
      <c r="AD29" s="21">
        <v>18190.112836</v>
      </c>
      <c r="AE29" s="21">
        <v>2016</v>
      </c>
      <c r="AF29" s="21">
        <v>81490.107674</v>
      </c>
      <c r="AG29" s="21">
        <v>385</v>
      </c>
      <c r="AH29" s="21">
        <v>2820.811767</v>
      </c>
      <c r="AI29" s="21">
        <v>0</v>
      </c>
      <c r="AJ29" s="21">
        <v>0</v>
      </c>
      <c r="AK29" s="21">
        <v>9</v>
      </c>
      <c r="AL29" s="21">
        <v>42.49</v>
      </c>
      <c r="AM29" s="21">
        <v>0</v>
      </c>
      <c r="AN29" s="21">
        <v>0</v>
      </c>
      <c r="AO29" s="21">
        <v>52</v>
      </c>
      <c r="AP29" s="21">
        <v>233.367615</v>
      </c>
      <c r="AQ29" s="21">
        <v>262</v>
      </c>
      <c r="AR29" s="21">
        <v>2101.55455</v>
      </c>
      <c r="AS29" s="21">
        <v>333</v>
      </c>
      <c r="AT29" s="21">
        <v>2725.002969</v>
      </c>
    </row>
    <row r="30" spans="1:46" s="22" customFormat="1" ht="16.5" customHeight="1">
      <c r="A30" s="220" t="s">
        <v>60</v>
      </c>
      <c r="B30" s="220"/>
      <c r="C30" s="21">
        <v>5229</v>
      </c>
      <c r="D30" s="21">
        <v>71007.741675</v>
      </c>
      <c r="E30" s="21">
        <v>213</v>
      </c>
      <c r="F30" s="21">
        <v>6364.532868</v>
      </c>
      <c r="G30" s="21">
        <v>42</v>
      </c>
      <c r="H30" s="21">
        <v>631.75</v>
      </c>
      <c r="I30" s="21">
        <v>1053</v>
      </c>
      <c r="J30" s="21">
        <v>10891.507777</v>
      </c>
      <c r="K30" s="21">
        <v>80</v>
      </c>
      <c r="L30" s="21">
        <v>1622.10463</v>
      </c>
      <c r="M30" s="21">
        <v>19</v>
      </c>
      <c r="N30" s="21">
        <v>109.76</v>
      </c>
      <c r="O30" s="21">
        <v>801</v>
      </c>
      <c r="P30" s="21">
        <v>9777.075315</v>
      </c>
      <c r="Q30" s="21">
        <v>767</v>
      </c>
      <c r="R30" s="21">
        <v>2901.3238</v>
      </c>
      <c r="S30" s="21">
        <v>140</v>
      </c>
      <c r="T30" s="21">
        <v>4066.908</v>
      </c>
      <c r="U30" s="21">
        <v>75</v>
      </c>
      <c r="V30" s="21">
        <v>768.754</v>
      </c>
      <c r="W30" s="220" t="s">
        <v>60</v>
      </c>
      <c r="X30" s="220"/>
      <c r="Y30" s="21">
        <v>135</v>
      </c>
      <c r="Z30" s="21">
        <v>1190.048888</v>
      </c>
      <c r="AA30" s="21">
        <v>302</v>
      </c>
      <c r="AB30" s="21">
        <v>11748.597938</v>
      </c>
      <c r="AC30" s="21">
        <v>548</v>
      </c>
      <c r="AD30" s="21">
        <v>12978.656776</v>
      </c>
      <c r="AE30" s="21">
        <v>520</v>
      </c>
      <c r="AF30" s="21">
        <v>3141.364788</v>
      </c>
      <c r="AG30" s="21">
        <v>250</v>
      </c>
      <c r="AH30" s="21">
        <v>1895.41</v>
      </c>
      <c r="AI30" s="21">
        <v>0</v>
      </c>
      <c r="AJ30" s="21">
        <v>0</v>
      </c>
      <c r="AK30" s="21">
        <v>2</v>
      </c>
      <c r="AL30" s="21">
        <v>2.666666</v>
      </c>
      <c r="AM30" s="21">
        <v>1</v>
      </c>
      <c r="AN30" s="21">
        <v>2</v>
      </c>
      <c r="AO30" s="21">
        <v>20</v>
      </c>
      <c r="AP30" s="21">
        <v>160.899913</v>
      </c>
      <c r="AQ30" s="21">
        <v>105</v>
      </c>
      <c r="AR30" s="21">
        <v>490.254316</v>
      </c>
      <c r="AS30" s="21">
        <v>156</v>
      </c>
      <c r="AT30" s="21">
        <v>2264.126</v>
      </c>
    </row>
    <row r="31" spans="1:46" s="22" customFormat="1" ht="16.5" customHeight="1">
      <c r="A31" s="219" t="s">
        <v>61</v>
      </c>
      <c r="B31" s="219"/>
      <c r="C31" s="21">
        <v>1624</v>
      </c>
      <c r="D31" s="21">
        <v>25891.404228</v>
      </c>
      <c r="E31" s="21">
        <v>163</v>
      </c>
      <c r="F31" s="21">
        <v>1944.69</v>
      </c>
      <c r="G31" s="21">
        <v>27</v>
      </c>
      <c r="H31" s="21">
        <v>304.403938</v>
      </c>
      <c r="I31" s="21">
        <v>172</v>
      </c>
      <c r="J31" s="21">
        <v>7648.357</v>
      </c>
      <c r="K31" s="21">
        <v>8</v>
      </c>
      <c r="L31" s="21">
        <v>90.5</v>
      </c>
      <c r="M31" s="21">
        <v>3</v>
      </c>
      <c r="N31" s="21">
        <v>6.85</v>
      </c>
      <c r="O31" s="21">
        <v>435</v>
      </c>
      <c r="P31" s="21">
        <v>3574.707</v>
      </c>
      <c r="Q31" s="21">
        <v>98</v>
      </c>
      <c r="R31" s="21">
        <v>1588.435</v>
      </c>
      <c r="S31" s="21">
        <v>117</v>
      </c>
      <c r="T31" s="21">
        <v>5705.05735</v>
      </c>
      <c r="U31" s="21">
        <v>15</v>
      </c>
      <c r="V31" s="21">
        <v>493.61594</v>
      </c>
      <c r="W31" s="219" t="s">
        <v>61</v>
      </c>
      <c r="X31" s="219"/>
      <c r="Y31" s="21">
        <v>25</v>
      </c>
      <c r="Z31" s="21">
        <v>86.94</v>
      </c>
      <c r="AA31" s="21">
        <v>66</v>
      </c>
      <c r="AB31" s="21">
        <v>903.114</v>
      </c>
      <c r="AC31" s="21">
        <v>209</v>
      </c>
      <c r="AD31" s="21">
        <v>1683.84</v>
      </c>
      <c r="AE31" s="21">
        <v>110</v>
      </c>
      <c r="AF31" s="21">
        <v>620.875</v>
      </c>
      <c r="AG31" s="21">
        <v>140</v>
      </c>
      <c r="AH31" s="21">
        <v>1056.209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6</v>
      </c>
      <c r="AP31" s="21">
        <v>70</v>
      </c>
      <c r="AQ31" s="21">
        <v>18</v>
      </c>
      <c r="AR31" s="21">
        <v>79.66</v>
      </c>
      <c r="AS31" s="21">
        <v>12</v>
      </c>
      <c r="AT31" s="21">
        <v>34.15</v>
      </c>
    </row>
    <row r="32" spans="1:46" s="22" customFormat="1" ht="16.5" customHeight="1">
      <c r="A32" s="221" t="s">
        <v>62</v>
      </c>
      <c r="B32" s="221"/>
      <c r="C32" s="21">
        <v>1401</v>
      </c>
      <c r="D32" s="21">
        <v>23739.324228</v>
      </c>
      <c r="E32" s="21">
        <v>137</v>
      </c>
      <c r="F32" s="21">
        <v>1818.89</v>
      </c>
      <c r="G32" s="21">
        <v>26</v>
      </c>
      <c r="H32" s="21">
        <v>289.403938</v>
      </c>
      <c r="I32" s="21">
        <v>152</v>
      </c>
      <c r="J32" s="21">
        <v>7352.357</v>
      </c>
      <c r="K32" s="21">
        <v>8</v>
      </c>
      <c r="L32" s="21">
        <v>90.5</v>
      </c>
      <c r="M32" s="21">
        <v>3</v>
      </c>
      <c r="N32" s="21">
        <v>6.85</v>
      </c>
      <c r="O32" s="21">
        <v>370</v>
      </c>
      <c r="P32" s="21">
        <v>3019.907</v>
      </c>
      <c r="Q32" s="21">
        <v>91</v>
      </c>
      <c r="R32" s="21">
        <v>1503.435</v>
      </c>
      <c r="S32" s="21">
        <v>85</v>
      </c>
      <c r="T32" s="21">
        <v>5051.60735</v>
      </c>
      <c r="U32" s="21">
        <v>13</v>
      </c>
      <c r="V32" s="21">
        <v>477.61594</v>
      </c>
      <c r="W32" s="221" t="s">
        <v>62</v>
      </c>
      <c r="X32" s="221"/>
      <c r="Y32" s="21">
        <v>22</v>
      </c>
      <c r="Z32" s="21">
        <v>54.94</v>
      </c>
      <c r="AA32" s="21">
        <v>61</v>
      </c>
      <c r="AB32" s="21">
        <v>885.614</v>
      </c>
      <c r="AC32" s="21">
        <v>204</v>
      </c>
      <c r="AD32" s="21">
        <v>1667.54</v>
      </c>
      <c r="AE32" s="21">
        <v>94</v>
      </c>
      <c r="AF32" s="21">
        <v>551.545</v>
      </c>
      <c r="AG32" s="21">
        <v>104</v>
      </c>
      <c r="AH32" s="21">
        <v>798.309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4</v>
      </c>
      <c r="AP32" s="21">
        <v>64</v>
      </c>
      <c r="AQ32" s="21">
        <v>16</v>
      </c>
      <c r="AR32" s="21">
        <v>77.66</v>
      </c>
      <c r="AS32" s="21">
        <v>11</v>
      </c>
      <c r="AT32" s="21">
        <v>29.15</v>
      </c>
    </row>
    <row r="33" spans="1:46" s="22" customFormat="1" ht="16.5" customHeight="1">
      <c r="A33" s="222" t="s">
        <v>63</v>
      </c>
      <c r="B33" s="222"/>
      <c r="C33" s="21">
        <v>223</v>
      </c>
      <c r="D33" s="21">
        <v>2152.08</v>
      </c>
      <c r="E33" s="21">
        <v>26</v>
      </c>
      <c r="F33" s="21">
        <v>125.8</v>
      </c>
      <c r="G33" s="21">
        <v>1</v>
      </c>
      <c r="H33" s="21">
        <v>15</v>
      </c>
      <c r="I33" s="21">
        <v>20</v>
      </c>
      <c r="J33" s="21">
        <v>296</v>
      </c>
      <c r="K33" s="21">
        <v>0</v>
      </c>
      <c r="L33" s="21">
        <v>0</v>
      </c>
      <c r="M33" s="21">
        <v>0</v>
      </c>
      <c r="N33" s="21">
        <v>0</v>
      </c>
      <c r="O33" s="21">
        <v>65</v>
      </c>
      <c r="P33" s="21">
        <v>554.8</v>
      </c>
      <c r="Q33" s="21">
        <v>7</v>
      </c>
      <c r="R33" s="21">
        <v>85</v>
      </c>
      <c r="S33" s="21">
        <v>32</v>
      </c>
      <c r="T33" s="21">
        <v>653.45</v>
      </c>
      <c r="U33" s="21">
        <v>2</v>
      </c>
      <c r="V33" s="21">
        <v>16</v>
      </c>
      <c r="W33" s="222" t="s">
        <v>63</v>
      </c>
      <c r="X33" s="222"/>
      <c r="Y33" s="21">
        <v>3</v>
      </c>
      <c r="Z33" s="21">
        <v>32</v>
      </c>
      <c r="AA33" s="21">
        <v>5</v>
      </c>
      <c r="AB33" s="21">
        <v>17.5</v>
      </c>
      <c r="AC33" s="21">
        <v>5</v>
      </c>
      <c r="AD33" s="21">
        <v>16.3</v>
      </c>
      <c r="AE33" s="21">
        <v>16</v>
      </c>
      <c r="AF33" s="21">
        <v>69.33</v>
      </c>
      <c r="AG33" s="21">
        <v>36</v>
      </c>
      <c r="AH33" s="21">
        <v>257.9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2</v>
      </c>
      <c r="AP33" s="21">
        <v>6</v>
      </c>
      <c r="AQ33" s="21">
        <v>2</v>
      </c>
      <c r="AR33" s="21">
        <v>2</v>
      </c>
      <c r="AS33" s="21">
        <v>1</v>
      </c>
      <c r="AT33" s="21">
        <v>5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">
        <v>68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V34</f>
        <v>中華民國111年02月20日編製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29" t="s">
        <v>72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29" t="s">
        <v>72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31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 t="s">
        <v>76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4" s="30" customFormat="1" ht="15">
      <c r="A40" s="33"/>
      <c r="B40" s="32" t="s">
        <v>77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 t="s">
        <v>77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</row>
    <row r="41" spans="1:46" ht="15">
      <c r="A41" s="223" t="s">
        <v>78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 t="s">
        <v>79</v>
      </c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0" zoomScaleSheetLayoutView="80" zoomScalePageLayoutView="0" workbookViewId="0" topLeftCell="A1">
      <selection activeCell="W11" sqref="W11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25390625" style="1" customWidth="1"/>
    <col min="24" max="24" width="4.50390625" style="1" customWidth="1"/>
    <col min="25" max="25" width="10.50390625" style="1" customWidth="1"/>
    <col min="26" max="26" width="11.125" style="1" customWidth="1"/>
    <col min="27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204</v>
      </c>
      <c r="B2" s="6" t="s">
        <v>205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278</v>
      </c>
      <c r="V2" s="204"/>
      <c r="W2" s="5" t="s">
        <v>204</v>
      </c>
      <c r="X2" s="6" t="s">
        <v>205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278</v>
      </c>
      <c r="AT2" s="204"/>
    </row>
    <row r="3" spans="1:46" s="12" customFormat="1" ht="19.5" customHeight="1">
      <c r="A3" s="205" t="s">
        <v>279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280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中華民國111年01月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中華民國111年01月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2788</v>
      </c>
      <c r="D9" s="21">
        <v>20576.283474</v>
      </c>
      <c r="E9" s="21">
        <v>72</v>
      </c>
      <c r="F9" s="21">
        <v>230.975</v>
      </c>
      <c r="G9" s="21">
        <v>13</v>
      </c>
      <c r="H9" s="21">
        <v>129.8</v>
      </c>
      <c r="I9" s="21">
        <v>472</v>
      </c>
      <c r="J9" s="21">
        <v>2867.41986</v>
      </c>
      <c r="K9" s="21">
        <v>13</v>
      </c>
      <c r="L9" s="21">
        <v>28.14</v>
      </c>
      <c r="M9" s="21">
        <v>13</v>
      </c>
      <c r="N9" s="21">
        <v>88.73</v>
      </c>
      <c r="O9" s="21">
        <v>352</v>
      </c>
      <c r="P9" s="21">
        <v>1953.72</v>
      </c>
      <c r="Q9" s="21">
        <v>599</v>
      </c>
      <c r="R9" s="21">
        <v>2393.056555</v>
      </c>
      <c r="S9" s="21">
        <v>80</v>
      </c>
      <c r="T9" s="21">
        <v>1158.384</v>
      </c>
      <c r="U9" s="21">
        <v>61</v>
      </c>
      <c r="V9" s="21">
        <v>176.8485</v>
      </c>
      <c r="W9" s="218" t="s">
        <v>39</v>
      </c>
      <c r="X9" s="218"/>
      <c r="Y9" s="21">
        <v>122</v>
      </c>
      <c r="Z9" s="21">
        <v>412.241688</v>
      </c>
      <c r="AA9" s="21">
        <v>165</v>
      </c>
      <c r="AB9" s="21">
        <v>6560.099978</v>
      </c>
      <c r="AC9" s="21">
        <v>115</v>
      </c>
      <c r="AD9" s="21">
        <v>664.31</v>
      </c>
      <c r="AE9" s="21">
        <v>480</v>
      </c>
      <c r="AF9" s="21">
        <v>2822.565853</v>
      </c>
      <c r="AG9" s="21">
        <v>87</v>
      </c>
      <c r="AH9" s="21">
        <v>325.184</v>
      </c>
      <c r="AI9" s="21">
        <v>0</v>
      </c>
      <c r="AJ9" s="21">
        <v>0</v>
      </c>
      <c r="AK9" s="21">
        <v>2</v>
      </c>
      <c r="AL9" s="21">
        <v>3.2</v>
      </c>
      <c r="AM9" s="21">
        <v>0</v>
      </c>
      <c r="AN9" s="21">
        <v>0</v>
      </c>
      <c r="AO9" s="21">
        <v>11</v>
      </c>
      <c r="AP9" s="21">
        <v>56.58704</v>
      </c>
      <c r="AQ9" s="21">
        <v>52</v>
      </c>
      <c r="AR9" s="21">
        <v>216.62</v>
      </c>
      <c r="AS9" s="21">
        <v>79</v>
      </c>
      <c r="AT9" s="21">
        <v>488.401</v>
      </c>
    </row>
    <row r="10" spans="1:46" s="22" customFormat="1" ht="16.5" customHeight="1">
      <c r="A10" s="219" t="s">
        <v>40</v>
      </c>
      <c r="B10" s="219"/>
      <c r="C10" s="21">
        <v>2782</v>
      </c>
      <c r="D10" s="21">
        <v>20547.683474</v>
      </c>
      <c r="E10" s="21">
        <v>71</v>
      </c>
      <c r="F10" s="21">
        <v>227.975</v>
      </c>
      <c r="G10" s="21">
        <v>13</v>
      </c>
      <c r="H10" s="21">
        <v>129.8</v>
      </c>
      <c r="I10" s="21">
        <v>472</v>
      </c>
      <c r="J10" s="21">
        <v>2867.41986</v>
      </c>
      <c r="K10" s="21">
        <v>13</v>
      </c>
      <c r="L10" s="21">
        <v>28.14</v>
      </c>
      <c r="M10" s="21">
        <v>13</v>
      </c>
      <c r="N10" s="21">
        <v>88.73</v>
      </c>
      <c r="O10" s="21">
        <v>350</v>
      </c>
      <c r="P10" s="21">
        <v>1947.12</v>
      </c>
      <c r="Q10" s="21">
        <v>599</v>
      </c>
      <c r="R10" s="21">
        <v>2393.056555</v>
      </c>
      <c r="S10" s="21">
        <v>80</v>
      </c>
      <c r="T10" s="21">
        <v>1158.384</v>
      </c>
      <c r="U10" s="21">
        <v>61</v>
      </c>
      <c r="V10" s="21">
        <v>176.8485</v>
      </c>
      <c r="W10" s="219" t="s">
        <v>40</v>
      </c>
      <c r="X10" s="219"/>
      <c r="Y10" s="21">
        <v>122</v>
      </c>
      <c r="Z10" s="21">
        <v>412.241688</v>
      </c>
      <c r="AA10" s="21">
        <v>165</v>
      </c>
      <c r="AB10" s="21">
        <v>6560.099978</v>
      </c>
      <c r="AC10" s="21">
        <v>114</v>
      </c>
      <c r="AD10" s="21">
        <v>654.31</v>
      </c>
      <c r="AE10" s="21">
        <v>478</v>
      </c>
      <c r="AF10" s="21">
        <v>2813.565853</v>
      </c>
      <c r="AG10" s="21">
        <v>87</v>
      </c>
      <c r="AH10" s="21">
        <v>325.184</v>
      </c>
      <c r="AI10" s="21">
        <v>0</v>
      </c>
      <c r="AJ10" s="21">
        <v>0</v>
      </c>
      <c r="AK10" s="21">
        <v>2</v>
      </c>
      <c r="AL10" s="21">
        <v>3.2</v>
      </c>
      <c r="AM10" s="21">
        <v>0</v>
      </c>
      <c r="AN10" s="21">
        <v>0</v>
      </c>
      <c r="AO10" s="21">
        <v>11</v>
      </c>
      <c r="AP10" s="21">
        <v>56.58704</v>
      </c>
      <c r="AQ10" s="21">
        <v>52</v>
      </c>
      <c r="AR10" s="21">
        <v>216.62</v>
      </c>
      <c r="AS10" s="21">
        <v>79</v>
      </c>
      <c r="AT10" s="21">
        <v>488.401</v>
      </c>
    </row>
    <row r="11" spans="1:46" s="22" customFormat="1" ht="16.5" customHeight="1">
      <c r="A11" s="220" t="s">
        <v>41</v>
      </c>
      <c r="B11" s="220"/>
      <c r="C11" s="21">
        <v>399</v>
      </c>
      <c r="D11" s="21">
        <v>1357.810555</v>
      </c>
      <c r="E11" s="21">
        <v>6</v>
      </c>
      <c r="F11" s="21">
        <v>8.41</v>
      </c>
      <c r="G11" s="21">
        <v>2</v>
      </c>
      <c r="H11" s="21">
        <v>26.5</v>
      </c>
      <c r="I11" s="21">
        <v>82</v>
      </c>
      <c r="J11" s="21">
        <v>408.55</v>
      </c>
      <c r="K11" s="21">
        <v>0</v>
      </c>
      <c r="L11" s="21">
        <v>0</v>
      </c>
      <c r="M11" s="21">
        <v>1</v>
      </c>
      <c r="N11" s="21">
        <v>50</v>
      </c>
      <c r="O11" s="21">
        <v>50</v>
      </c>
      <c r="P11" s="21">
        <v>102.685</v>
      </c>
      <c r="Q11" s="21">
        <v>84</v>
      </c>
      <c r="R11" s="21">
        <v>208.177555</v>
      </c>
      <c r="S11" s="21">
        <v>6</v>
      </c>
      <c r="T11" s="21">
        <v>4.3</v>
      </c>
      <c r="U11" s="21">
        <v>14</v>
      </c>
      <c r="V11" s="21">
        <v>53.68</v>
      </c>
      <c r="W11" s="220" t="s">
        <v>41</v>
      </c>
      <c r="X11" s="220"/>
      <c r="Y11" s="21">
        <v>11</v>
      </c>
      <c r="Z11" s="21">
        <v>26.57</v>
      </c>
      <c r="AA11" s="21">
        <v>20</v>
      </c>
      <c r="AB11" s="21">
        <v>33.1</v>
      </c>
      <c r="AC11" s="21">
        <v>12</v>
      </c>
      <c r="AD11" s="21">
        <v>84.45</v>
      </c>
      <c r="AE11" s="21">
        <v>71</v>
      </c>
      <c r="AF11" s="21">
        <v>269.198</v>
      </c>
      <c r="AG11" s="21">
        <v>13</v>
      </c>
      <c r="AH11" s="21">
        <v>26.95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2</v>
      </c>
      <c r="AP11" s="21">
        <v>5.05</v>
      </c>
      <c r="AQ11" s="21">
        <v>15</v>
      </c>
      <c r="AR11" s="21">
        <v>27.19</v>
      </c>
      <c r="AS11" s="21">
        <v>10</v>
      </c>
      <c r="AT11" s="21">
        <v>23</v>
      </c>
    </row>
    <row r="12" spans="1:46" s="22" customFormat="1" ht="16.5" customHeight="1">
      <c r="A12" s="220" t="s">
        <v>42</v>
      </c>
      <c r="B12" s="220"/>
      <c r="C12" s="21">
        <v>928</v>
      </c>
      <c r="D12" s="21">
        <v>6828.791203</v>
      </c>
      <c r="E12" s="21">
        <v>11</v>
      </c>
      <c r="F12" s="21">
        <v>31.2</v>
      </c>
      <c r="G12" s="21">
        <v>0</v>
      </c>
      <c r="H12" s="21">
        <v>0</v>
      </c>
      <c r="I12" s="21">
        <v>113</v>
      </c>
      <c r="J12" s="21">
        <v>591.69397</v>
      </c>
      <c r="K12" s="21">
        <v>4</v>
      </c>
      <c r="L12" s="21">
        <v>6.5</v>
      </c>
      <c r="M12" s="21">
        <v>2</v>
      </c>
      <c r="N12" s="21">
        <v>6</v>
      </c>
      <c r="O12" s="21">
        <v>71</v>
      </c>
      <c r="P12" s="21">
        <v>925.54</v>
      </c>
      <c r="Q12" s="21">
        <v>263</v>
      </c>
      <c r="R12" s="21">
        <v>1384.21</v>
      </c>
      <c r="S12" s="21">
        <v>46</v>
      </c>
      <c r="T12" s="21">
        <v>238.35</v>
      </c>
      <c r="U12" s="21">
        <v>21</v>
      </c>
      <c r="V12" s="21">
        <v>84.5</v>
      </c>
      <c r="W12" s="220" t="s">
        <v>42</v>
      </c>
      <c r="X12" s="220"/>
      <c r="Y12" s="21">
        <v>63</v>
      </c>
      <c r="Z12" s="21">
        <v>292.555</v>
      </c>
      <c r="AA12" s="21">
        <v>71</v>
      </c>
      <c r="AB12" s="21">
        <v>1342.88757</v>
      </c>
      <c r="AC12" s="21">
        <v>42</v>
      </c>
      <c r="AD12" s="21">
        <v>195.7</v>
      </c>
      <c r="AE12" s="21">
        <v>175</v>
      </c>
      <c r="AF12" s="21">
        <v>1305.454663</v>
      </c>
      <c r="AG12" s="21">
        <v>17</v>
      </c>
      <c r="AH12" s="21">
        <v>60.5</v>
      </c>
      <c r="AI12" s="21">
        <v>0</v>
      </c>
      <c r="AJ12" s="21">
        <v>0</v>
      </c>
      <c r="AK12" s="21">
        <v>1</v>
      </c>
      <c r="AL12" s="21">
        <v>3</v>
      </c>
      <c r="AM12" s="21">
        <v>0</v>
      </c>
      <c r="AN12" s="21">
        <v>0</v>
      </c>
      <c r="AO12" s="21">
        <v>1</v>
      </c>
      <c r="AP12" s="21">
        <v>0.1</v>
      </c>
      <c r="AQ12" s="21">
        <v>10</v>
      </c>
      <c r="AR12" s="21">
        <v>106.6</v>
      </c>
      <c r="AS12" s="21">
        <v>17</v>
      </c>
      <c r="AT12" s="21">
        <v>254</v>
      </c>
    </row>
    <row r="13" spans="1:46" s="22" customFormat="1" ht="16.5" customHeight="1">
      <c r="A13" s="220" t="s">
        <v>43</v>
      </c>
      <c r="B13" s="220"/>
      <c r="C13" s="21">
        <v>240</v>
      </c>
      <c r="D13" s="21">
        <v>1184.357328</v>
      </c>
      <c r="E13" s="21">
        <v>8</v>
      </c>
      <c r="F13" s="21">
        <v>8.15</v>
      </c>
      <c r="G13" s="21">
        <v>1</v>
      </c>
      <c r="H13" s="21">
        <v>1</v>
      </c>
      <c r="I13" s="21">
        <v>53</v>
      </c>
      <c r="J13" s="21">
        <v>329.92546</v>
      </c>
      <c r="K13" s="21">
        <v>1</v>
      </c>
      <c r="L13" s="21">
        <v>6</v>
      </c>
      <c r="M13" s="21">
        <v>3</v>
      </c>
      <c r="N13" s="21">
        <v>6.2</v>
      </c>
      <c r="O13" s="21">
        <v>46</v>
      </c>
      <c r="P13" s="21">
        <v>291.88</v>
      </c>
      <c r="Q13" s="21">
        <v>35</v>
      </c>
      <c r="R13" s="21">
        <v>143.6</v>
      </c>
      <c r="S13" s="21">
        <v>6</v>
      </c>
      <c r="T13" s="21">
        <v>92.05</v>
      </c>
      <c r="U13" s="21">
        <v>1</v>
      </c>
      <c r="V13" s="21">
        <v>1</v>
      </c>
      <c r="W13" s="220" t="s">
        <v>43</v>
      </c>
      <c r="X13" s="220"/>
      <c r="Y13" s="21">
        <v>6</v>
      </c>
      <c r="Z13" s="21">
        <v>35.016688</v>
      </c>
      <c r="AA13" s="21">
        <v>7</v>
      </c>
      <c r="AB13" s="21">
        <v>63.95</v>
      </c>
      <c r="AC13" s="21">
        <v>7</v>
      </c>
      <c r="AD13" s="21">
        <v>14.5</v>
      </c>
      <c r="AE13" s="21">
        <v>43</v>
      </c>
      <c r="AF13" s="21">
        <v>119.27518</v>
      </c>
      <c r="AG13" s="21">
        <v>16</v>
      </c>
      <c r="AH13" s="21">
        <v>42.6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1</v>
      </c>
      <c r="AP13" s="21">
        <v>2</v>
      </c>
      <c r="AQ13" s="21">
        <v>4</v>
      </c>
      <c r="AR13" s="21">
        <v>21.01</v>
      </c>
      <c r="AS13" s="21">
        <v>2</v>
      </c>
      <c r="AT13" s="21">
        <v>6.2</v>
      </c>
    </row>
    <row r="14" spans="1:46" s="22" customFormat="1" ht="16.5" customHeight="1">
      <c r="A14" s="220" t="s">
        <v>44</v>
      </c>
      <c r="B14" s="220"/>
      <c r="C14" s="21">
        <v>337</v>
      </c>
      <c r="D14" s="21">
        <v>1953.2991</v>
      </c>
      <c r="E14" s="21">
        <v>4</v>
      </c>
      <c r="F14" s="21">
        <v>20.4</v>
      </c>
      <c r="G14" s="21">
        <v>2</v>
      </c>
      <c r="H14" s="21">
        <v>30.3</v>
      </c>
      <c r="I14" s="21">
        <v>60</v>
      </c>
      <c r="J14" s="21">
        <v>375.72238</v>
      </c>
      <c r="K14" s="21">
        <v>0</v>
      </c>
      <c r="L14" s="21">
        <v>0</v>
      </c>
      <c r="M14" s="21">
        <v>1</v>
      </c>
      <c r="N14" s="21">
        <v>16</v>
      </c>
      <c r="O14" s="21">
        <v>47</v>
      </c>
      <c r="P14" s="21">
        <v>93.03</v>
      </c>
      <c r="Q14" s="21">
        <v>59</v>
      </c>
      <c r="R14" s="21">
        <v>184.241</v>
      </c>
      <c r="S14" s="21">
        <v>5</v>
      </c>
      <c r="T14" s="21">
        <v>728.284</v>
      </c>
      <c r="U14" s="21">
        <v>6</v>
      </c>
      <c r="V14" s="21">
        <v>1.418</v>
      </c>
      <c r="W14" s="220" t="s">
        <v>44</v>
      </c>
      <c r="X14" s="220"/>
      <c r="Y14" s="21">
        <v>13</v>
      </c>
      <c r="Z14" s="21">
        <v>16.95</v>
      </c>
      <c r="AA14" s="21">
        <v>28</v>
      </c>
      <c r="AB14" s="21">
        <v>161.99868</v>
      </c>
      <c r="AC14" s="21">
        <v>14</v>
      </c>
      <c r="AD14" s="21">
        <v>59.25</v>
      </c>
      <c r="AE14" s="21">
        <v>60</v>
      </c>
      <c r="AF14" s="21">
        <v>141.598</v>
      </c>
      <c r="AG14" s="21">
        <v>13</v>
      </c>
      <c r="AH14" s="21">
        <v>30</v>
      </c>
      <c r="AI14" s="21">
        <v>0</v>
      </c>
      <c r="AJ14" s="21">
        <v>0</v>
      </c>
      <c r="AK14" s="21">
        <v>1</v>
      </c>
      <c r="AL14" s="21">
        <v>0.2</v>
      </c>
      <c r="AM14" s="21">
        <v>0</v>
      </c>
      <c r="AN14" s="21">
        <v>0</v>
      </c>
      <c r="AO14" s="21">
        <v>2</v>
      </c>
      <c r="AP14" s="21">
        <v>38.03704</v>
      </c>
      <c r="AQ14" s="21">
        <v>10</v>
      </c>
      <c r="AR14" s="21">
        <v>32.32</v>
      </c>
      <c r="AS14" s="21">
        <v>12</v>
      </c>
      <c r="AT14" s="21">
        <v>23.55</v>
      </c>
    </row>
    <row r="15" spans="1:46" s="22" customFormat="1" ht="16.5" customHeight="1">
      <c r="A15" s="220" t="s">
        <v>45</v>
      </c>
      <c r="B15" s="220"/>
      <c r="C15" s="21">
        <v>97</v>
      </c>
      <c r="D15" s="21">
        <v>316.660168</v>
      </c>
      <c r="E15" s="21">
        <v>0</v>
      </c>
      <c r="F15" s="21">
        <v>0</v>
      </c>
      <c r="G15" s="21">
        <v>0</v>
      </c>
      <c r="H15" s="21">
        <v>0</v>
      </c>
      <c r="I15" s="21">
        <v>28</v>
      </c>
      <c r="J15" s="21">
        <v>74.885</v>
      </c>
      <c r="K15" s="21">
        <v>3</v>
      </c>
      <c r="L15" s="21">
        <v>9</v>
      </c>
      <c r="M15" s="21">
        <v>0</v>
      </c>
      <c r="N15" s="21">
        <v>0</v>
      </c>
      <c r="O15" s="21">
        <v>13</v>
      </c>
      <c r="P15" s="21">
        <v>28.32</v>
      </c>
      <c r="Q15" s="21">
        <v>21</v>
      </c>
      <c r="R15" s="21">
        <v>67.2</v>
      </c>
      <c r="S15" s="21">
        <v>1</v>
      </c>
      <c r="T15" s="21">
        <v>1</v>
      </c>
      <c r="U15" s="21">
        <v>1</v>
      </c>
      <c r="V15" s="21">
        <v>0.1</v>
      </c>
      <c r="W15" s="220" t="s">
        <v>45</v>
      </c>
      <c r="X15" s="220"/>
      <c r="Y15" s="21">
        <v>2</v>
      </c>
      <c r="Z15" s="21">
        <v>2.2</v>
      </c>
      <c r="AA15" s="21">
        <v>5</v>
      </c>
      <c r="AB15" s="21">
        <v>29.474168</v>
      </c>
      <c r="AC15" s="21">
        <v>3</v>
      </c>
      <c r="AD15" s="21">
        <v>9.98</v>
      </c>
      <c r="AE15" s="21">
        <v>11</v>
      </c>
      <c r="AF15" s="21">
        <v>39</v>
      </c>
      <c r="AG15" s="21">
        <v>2</v>
      </c>
      <c r="AH15" s="21">
        <v>3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7</v>
      </c>
      <c r="AT15" s="21">
        <v>52.501</v>
      </c>
    </row>
    <row r="16" spans="1:46" s="22" customFormat="1" ht="16.5" customHeight="1">
      <c r="A16" s="219" t="s">
        <v>46</v>
      </c>
      <c r="B16" s="219"/>
      <c r="C16" s="21">
        <v>447</v>
      </c>
      <c r="D16" s="21">
        <v>2264.6791</v>
      </c>
      <c r="E16" s="21">
        <v>23</v>
      </c>
      <c r="F16" s="21">
        <v>109.915</v>
      </c>
      <c r="G16" s="21">
        <v>3</v>
      </c>
      <c r="H16" s="21">
        <v>22.5</v>
      </c>
      <c r="I16" s="21">
        <v>73</v>
      </c>
      <c r="J16" s="21">
        <v>688.22</v>
      </c>
      <c r="K16" s="21">
        <v>2</v>
      </c>
      <c r="L16" s="21">
        <v>0.13</v>
      </c>
      <c r="M16" s="21">
        <v>1</v>
      </c>
      <c r="N16" s="21">
        <v>5</v>
      </c>
      <c r="O16" s="21">
        <v>78</v>
      </c>
      <c r="P16" s="21">
        <v>325.53</v>
      </c>
      <c r="Q16" s="21">
        <v>91</v>
      </c>
      <c r="R16" s="21">
        <v>271.2801</v>
      </c>
      <c r="S16" s="21">
        <v>8</v>
      </c>
      <c r="T16" s="21">
        <v>44.2</v>
      </c>
      <c r="U16" s="21">
        <v>13</v>
      </c>
      <c r="V16" s="21">
        <v>31.05</v>
      </c>
      <c r="W16" s="219" t="s">
        <v>46</v>
      </c>
      <c r="X16" s="219"/>
      <c r="Y16" s="21">
        <v>15</v>
      </c>
      <c r="Z16" s="21">
        <v>19.16</v>
      </c>
      <c r="AA16" s="21">
        <v>18</v>
      </c>
      <c r="AB16" s="21">
        <v>179.12</v>
      </c>
      <c r="AC16" s="21">
        <v>14</v>
      </c>
      <c r="AD16" s="21">
        <v>149.55</v>
      </c>
      <c r="AE16" s="21">
        <v>69</v>
      </c>
      <c r="AF16" s="21">
        <v>203.14</v>
      </c>
      <c r="AG16" s="21">
        <v>13</v>
      </c>
      <c r="AH16" s="21">
        <v>123.084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3</v>
      </c>
      <c r="AP16" s="21">
        <v>6.3</v>
      </c>
      <c r="AQ16" s="21">
        <v>7</v>
      </c>
      <c r="AR16" s="21">
        <v>17</v>
      </c>
      <c r="AS16" s="21">
        <v>16</v>
      </c>
      <c r="AT16" s="21">
        <v>69.5</v>
      </c>
    </row>
    <row r="17" spans="1:46" s="22" customFormat="1" ht="16.5" customHeight="1">
      <c r="A17" s="220" t="s">
        <v>47</v>
      </c>
      <c r="B17" s="220"/>
      <c r="C17" s="21">
        <v>31</v>
      </c>
      <c r="D17" s="21">
        <v>72.8005</v>
      </c>
      <c r="E17" s="21">
        <v>4</v>
      </c>
      <c r="F17" s="21">
        <v>7.5</v>
      </c>
      <c r="G17" s="21">
        <v>3</v>
      </c>
      <c r="H17" s="21">
        <v>4.5</v>
      </c>
      <c r="I17" s="21">
        <v>2</v>
      </c>
      <c r="J17" s="21">
        <v>1.5</v>
      </c>
      <c r="K17" s="21">
        <v>0</v>
      </c>
      <c r="L17" s="21">
        <v>0</v>
      </c>
      <c r="M17" s="21">
        <v>0</v>
      </c>
      <c r="N17" s="21">
        <v>0</v>
      </c>
      <c r="O17" s="21">
        <v>5</v>
      </c>
      <c r="P17" s="21">
        <v>31</v>
      </c>
      <c r="Q17" s="21">
        <v>1</v>
      </c>
      <c r="R17" s="21">
        <v>3</v>
      </c>
      <c r="S17" s="21">
        <v>2</v>
      </c>
      <c r="T17" s="21">
        <v>12</v>
      </c>
      <c r="U17" s="21">
        <v>1</v>
      </c>
      <c r="V17" s="21">
        <v>0.2005</v>
      </c>
      <c r="W17" s="220" t="s">
        <v>47</v>
      </c>
      <c r="X17" s="220"/>
      <c r="Y17" s="21">
        <v>4</v>
      </c>
      <c r="Z17" s="21">
        <v>4.4</v>
      </c>
      <c r="AA17" s="21">
        <v>2</v>
      </c>
      <c r="AB17" s="21">
        <v>1.5</v>
      </c>
      <c r="AC17" s="21">
        <v>3</v>
      </c>
      <c r="AD17" s="21">
        <v>3.4</v>
      </c>
      <c r="AE17" s="21">
        <v>2</v>
      </c>
      <c r="AF17" s="21">
        <v>0.8</v>
      </c>
      <c r="AG17" s="21">
        <v>2</v>
      </c>
      <c r="AH17" s="21">
        <v>3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</row>
    <row r="18" spans="1:46" s="22" customFormat="1" ht="16.5" customHeight="1">
      <c r="A18" s="220" t="s">
        <v>48</v>
      </c>
      <c r="B18" s="220"/>
      <c r="C18" s="21">
        <v>36</v>
      </c>
      <c r="D18" s="21">
        <v>4807.38956</v>
      </c>
      <c r="E18" s="21">
        <v>0</v>
      </c>
      <c r="F18" s="21">
        <v>0</v>
      </c>
      <c r="G18" s="21">
        <v>0</v>
      </c>
      <c r="H18" s="21">
        <v>0</v>
      </c>
      <c r="I18" s="21">
        <v>7</v>
      </c>
      <c r="J18" s="21">
        <v>20.5</v>
      </c>
      <c r="K18" s="21">
        <v>1</v>
      </c>
      <c r="L18" s="21">
        <v>6</v>
      </c>
      <c r="M18" s="21">
        <v>0</v>
      </c>
      <c r="N18" s="21">
        <v>0</v>
      </c>
      <c r="O18" s="21">
        <v>6</v>
      </c>
      <c r="P18" s="21">
        <v>28.1</v>
      </c>
      <c r="Q18" s="21">
        <v>1</v>
      </c>
      <c r="R18" s="21">
        <v>1</v>
      </c>
      <c r="S18" s="21">
        <v>0</v>
      </c>
      <c r="T18" s="21">
        <v>0</v>
      </c>
      <c r="U18" s="21">
        <v>0</v>
      </c>
      <c r="V18" s="21">
        <v>0</v>
      </c>
      <c r="W18" s="220" t="s">
        <v>48</v>
      </c>
      <c r="X18" s="220"/>
      <c r="Y18" s="21">
        <v>1</v>
      </c>
      <c r="Z18" s="21">
        <v>0.25</v>
      </c>
      <c r="AA18" s="21">
        <v>6</v>
      </c>
      <c r="AB18" s="21">
        <v>4724.48956</v>
      </c>
      <c r="AC18" s="21">
        <v>2</v>
      </c>
      <c r="AD18" s="21">
        <v>4</v>
      </c>
      <c r="AE18" s="21">
        <v>6</v>
      </c>
      <c r="AF18" s="21">
        <v>6.95</v>
      </c>
      <c r="AG18" s="21">
        <v>1</v>
      </c>
      <c r="AH18" s="21">
        <v>1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1</v>
      </c>
      <c r="AP18" s="21">
        <v>5</v>
      </c>
      <c r="AQ18" s="21">
        <v>1</v>
      </c>
      <c r="AR18" s="21">
        <v>0.1</v>
      </c>
      <c r="AS18" s="21">
        <v>3</v>
      </c>
      <c r="AT18" s="21">
        <v>10</v>
      </c>
    </row>
    <row r="19" spans="1:46" s="22" customFormat="1" ht="16.5" customHeight="1">
      <c r="A19" s="220" t="s">
        <v>49</v>
      </c>
      <c r="B19" s="220"/>
      <c r="C19" s="21">
        <v>24</v>
      </c>
      <c r="D19" s="21">
        <v>267.63</v>
      </c>
      <c r="E19" s="21">
        <v>1</v>
      </c>
      <c r="F19" s="21">
        <v>1</v>
      </c>
      <c r="G19" s="21">
        <v>0</v>
      </c>
      <c r="H19" s="21">
        <v>0</v>
      </c>
      <c r="I19" s="21">
        <v>8</v>
      </c>
      <c r="J19" s="21">
        <v>209.12</v>
      </c>
      <c r="K19" s="21">
        <v>1</v>
      </c>
      <c r="L19" s="21">
        <v>0.01</v>
      </c>
      <c r="M19" s="21">
        <v>0</v>
      </c>
      <c r="N19" s="21">
        <v>0</v>
      </c>
      <c r="O19" s="21">
        <v>2</v>
      </c>
      <c r="P19" s="21">
        <v>25.8</v>
      </c>
      <c r="Q19" s="21">
        <v>3</v>
      </c>
      <c r="R19" s="21">
        <v>2.1</v>
      </c>
      <c r="S19" s="21">
        <v>0</v>
      </c>
      <c r="T19" s="21">
        <v>0</v>
      </c>
      <c r="U19" s="21">
        <v>0</v>
      </c>
      <c r="V19" s="21">
        <v>0</v>
      </c>
      <c r="W19" s="220" t="s">
        <v>49</v>
      </c>
      <c r="X19" s="220"/>
      <c r="Y19" s="21">
        <v>2</v>
      </c>
      <c r="Z19" s="21">
        <v>6</v>
      </c>
      <c r="AA19" s="21">
        <v>2</v>
      </c>
      <c r="AB19" s="21">
        <v>10.2</v>
      </c>
      <c r="AC19" s="21">
        <v>2</v>
      </c>
      <c r="AD19" s="21">
        <v>7</v>
      </c>
      <c r="AE19" s="21">
        <v>2</v>
      </c>
      <c r="AF19" s="21">
        <v>6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1</v>
      </c>
      <c r="AR19" s="21">
        <v>0.4</v>
      </c>
      <c r="AS19" s="21">
        <v>0</v>
      </c>
      <c r="AT19" s="21">
        <v>0</v>
      </c>
    </row>
    <row r="20" spans="1:46" s="22" customFormat="1" ht="16.5" customHeight="1">
      <c r="A20" s="220" t="s">
        <v>50</v>
      </c>
      <c r="B20" s="220"/>
      <c r="C20" s="21">
        <v>62</v>
      </c>
      <c r="D20" s="21">
        <v>170.0619</v>
      </c>
      <c r="E20" s="21">
        <v>2</v>
      </c>
      <c r="F20" s="21">
        <v>7</v>
      </c>
      <c r="G20" s="21">
        <v>0</v>
      </c>
      <c r="H20" s="21">
        <v>0</v>
      </c>
      <c r="I20" s="21">
        <v>19</v>
      </c>
      <c r="J20" s="21">
        <v>44.7</v>
      </c>
      <c r="K20" s="21">
        <v>0</v>
      </c>
      <c r="L20" s="21">
        <v>0</v>
      </c>
      <c r="M20" s="21">
        <v>1</v>
      </c>
      <c r="N20" s="21">
        <v>1</v>
      </c>
      <c r="O20" s="21">
        <v>6</v>
      </c>
      <c r="P20" s="21">
        <v>3.3</v>
      </c>
      <c r="Q20" s="21">
        <v>16</v>
      </c>
      <c r="R20" s="21">
        <v>64.8619</v>
      </c>
      <c r="S20" s="21">
        <v>0</v>
      </c>
      <c r="T20" s="21">
        <v>0</v>
      </c>
      <c r="U20" s="21">
        <v>1</v>
      </c>
      <c r="V20" s="21">
        <v>1.4</v>
      </c>
      <c r="W20" s="220" t="s">
        <v>50</v>
      </c>
      <c r="X20" s="220"/>
      <c r="Y20" s="21">
        <v>0</v>
      </c>
      <c r="Z20" s="21">
        <v>0</v>
      </c>
      <c r="AA20" s="21">
        <v>1</v>
      </c>
      <c r="AB20" s="21">
        <v>1</v>
      </c>
      <c r="AC20" s="21">
        <v>2</v>
      </c>
      <c r="AD20" s="21">
        <v>2.2</v>
      </c>
      <c r="AE20" s="21">
        <v>8</v>
      </c>
      <c r="AF20" s="21">
        <v>24</v>
      </c>
      <c r="AG20" s="21">
        <v>2</v>
      </c>
      <c r="AH20" s="21">
        <v>10.1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1</v>
      </c>
      <c r="AR20" s="21">
        <v>0.5</v>
      </c>
      <c r="AS20" s="21">
        <v>3</v>
      </c>
      <c r="AT20" s="21">
        <v>10</v>
      </c>
    </row>
    <row r="21" spans="1:46" s="22" customFormat="1" ht="16.5" customHeight="1">
      <c r="A21" s="220" t="s">
        <v>51</v>
      </c>
      <c r="B21" s="220"/>
      <c r="C21" s="21">
        <v>19</v>
      </c>
      <c r="D21" s="21">
        <v>58.38</v>
      </c>
      <c r="E21" s="21">
        <v>3</v>
      </c>
      <c r="F21" s="21">
        <v>0.8</v>
      </c>
      <c r="G21" s="21">
        <v>0</v>
      </c>
      <c r="H21" s="21">
        <v>0</v>
      </c>
      <c r="I21" s="21">
        <v>3</v>
      </c>
      <c r="J21" s="21">
        <v>6.3</v>
      </c>
      <c r="K21" s="21">
        <v>0</v>
      </c>
      <c r="L21" s="21">
        <v>0</v>
      </c>
      <c r="M21" s="21">
        <v>0</v>
      </c>
      <c r="N21" s="21">
        <v>0</v>
      </c>
      <c r="O21" s="21">
        <v>3</v>
      </c>
      <c r="P21" s="21">
        <v>5.98</v>
      </c>
      <c r="Q21" s="21">
        <v>2</v>
      </c>
      <c r="R21" s="21">
        <v>1.8</v>
      </c>
      <c r="S21" s="21">
        <v>0</v>
      </c>
      <c r="T21" s="21">
        <v>0</v>
      </c>
      <c r="U21" s="21">
        <v>0</v>
      </c>
      <c r="V21" s="21">
        <v>0</v>
      </c>
      <c r="W21" s="220" t="s">
        <v>51</v>
      </c>
      <c r="X21" s="220"/>
      <c r="Y21" s="21">
        <v>1</v>
      </c>
      <c r="Z21" s="21">
        <v>1</v>
      </c>
      <c r="AA21" s="21">
        <v>0</v>
      </c>
      <c r="AB21" s="21">
        <v>0</v>
      </c>
      <c r="AC21" s="21">
        <v>3</v>
      </c>
      <c r="AD21" s="21">
        <v>16</v>
      </c>
      <c r="AE21" s="21">
        <v>2</v>
      </c>
      <c r="AF21" s="21">
        <v>22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1</v>
      </c>
      <c r="AR21" s="21">
        <v>4.5</v>
      </c>
      <c r="AS21" s="21">
        <v>1</v>
      </c>
      <c r="AT21" s="21">
        <v>0</v>
      </c>
    </row>
    <row r="22" spans="1:46" s="22" customFormat="1" ht="16.5" customHeight="1">
      <c r="A22" s="220" t="s">
        <v>52</v>
      </c>
      <c r="B22" s="220"/>
      <c r="C22" s="21">
        <v>26</v>
      </c>
      <c r="D22" s="21">
        <v>108.55</v>
      </c>
      <c r="E22" s="21">
        <v>3</v>
      </c>
      <c r="F22" s="21">
        <v>21.6</v>
      </c>
      <c r="G22" s="21">
        <v>2</v>
      </c>
      <c r="H22" s="21">
        <v>45</v>
      </c>
      <c r="I22" s="21">
        <v>3</v>
      </c>
      <c r="J22" s="21">
        <v>7</v>
      </c>
      <c r="K22" s="21">
        <v>0</v>
      </c>
      <c r="L22" s="21">
        <v>0</v>
      </c>
      <c r="M22" s="21">
        <v>0</v>
      </c>
      <c r="N22" s="21">
        <v>0</v>
      </c>
      <c r="O22" s="21">
        <v>3</v>
      </c>
      <c r="P22" s="21">
        <v>4.05</v>
      </c>
      <c r="Q22" s="21">
        <v>5</v>
      </c>
      <c r="R22" s="21">
        <v>21.7</v>
      </c>
      <c r="S22" s="21">
        <v>1</v>
      </c>
      <c r="T22" s="21">
        <v>1</v>
      </c>
      <c r="U22" s="21">
        <v>0</v>
      </c>
      <c r="V22" s="21">
        <v>0</v>
      </c>
      <c r="W22" s="220" t="s">
        <v>52</v>
      </c>
      <c r="X22" s="220"/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6</v>
      </c>
      <c r="AF22" s="21">
        <v>5.55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3</v>
      </c>
      <c r="AT22" s="21">
        <v>2.65</v>
      </c>
    </row>
    <row r="23" spans="1:46" s="22" customFormat="1" ht="16.5" customHeight="1">
      <c r="A23" s="220" t="s">
        <v>53</v>
      </c>
      <c r="B23" s="220"/>
      <c r="C23" s="21">
        <v>12</v>
      </c>
      <c r="D23" s="21">
        <v>11.87</v>
      </c>
      <c r="E23" s="21">
        <v>0</v>
      </c>
      <c r="F23" s="21">
        <v>0</v>
      </c>
      <c r="G23" s="21">
        <v>0</v>
      </c>
      <c r="H23" s="21">
        <v>0</v>
      </c>
      <c r="I23" s="21">
        <v>3</v>
      </c>
      <c r="J23" s="21">
        <v>3.7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4.1</v>
      </c>
      <c r="Q23" s="21">
        <v>2</v>
      </c>
      <c r="R23" s="21">
        <v>0.37</v>
      </c>
      <c r="S23" s="21">
        <v>0</v>
      </c>
      <c r="T23" s="21">
        <v>0</v>
      </c>
      <c r="U23" s="21">
        <v>0</v>
      </c>
      <c r="V23" s="21">
        <v>0</v>
      </c>
      <c r="W23" s="220" t="s">
        <v>53</v>
      </c>
      <c r="X23" s="220"/>
      <c r="Y23" s="21">
        <v>0</v>
      </c>
      <c r="Z23" s="21">
        <v>0</v>
      </c>
      <c r="AA23" s="21">
        <v>0</v>
      </c>
      <c r="AB23" s="21">
        <v>0</v>
      </c>
      <c r="AC23" s="21">
        <v>2</v>
      </c>
      <c r="AD23" s="21">
        <v>1.5</v>
      </c>
      <c r="AE23" s="21">
        <v>2</v>
      </c>
      <c r="AF23" s="21">
        <v>1.7</v>
      </c>
      <c r="AG23" s="21">
        <v>1</v>
      </c>
      <c r="AH23" s="21">
        <v>0.5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</row>
    <row r="24" spans="1:46" s="22" customFormat="1" ht="16.5" customHeight="1">
      <c r="A24" s="220" t="s">
        <v>54</v>
      </c>
      <c r="B24" s="220"/>
      <c r="C24" s="21">
        <v>34</v>
      </c>
      <c r="D24" s="21">
        <v>113.915</v>
      </c>
      <c r="E24" s="21">
        <v>3</v>
      </c>
      <c r="F24" s="21">
        <v>5</v>
      </c>
      <c r="G24" s="21">
        <v>0</v>
      </c>
      <c r="H24" s="21">
        <v>0</v>
      </c>
      <c r="I24" s="21">
        <v>5</v>
      </c>
      <c r="J24" s="21">
        <v>11.9</v>
      </c>
      <c r="K24" s="21">
        <v>0</v>
      </c>
      <c r="L24" s="21">
        <v>0</v>
      </c>
      <c r="M24" s="21">
        <v>1</v>
      </c>
      <c r="N24" s="21">
        <v>0.03</v>
      </c>
      <c r="O24" s="21">
        <v>8</v>
      </c>
      <c r="P24" s="21">
        <v>46.505</v>
      </c>
      <c r="Q24" s="21">
        <v>3</v>
      </c>
      <c r="R24" s="21">
        <v>16</v>
      </c>
      <c r="S24" s="21">
        <v>0</v>
      </c>
      <c r="T24" s="21">
        <v>0</v>
      </c>
      <c r="U24" s="21">
        <v>1</v>
      </c>
      <c r="V24" s="21">
        <v>0.5</v>
      </c>
      <c r="W24" s="220" t="s">
        <v>54</v>
      </c>
      <c r="X24" s="220"/>
      <c r="Y24" s="21">
        <v>1</v>
      </c>
      <c r="Z24" s="21">
        <v>3.5</v>
      </c>
      <c r="AA24" s="21">
        <v>1</v>
      </c>
      <c r="AB24" s="21">
        <v>0.2</v>
      </c>
      <c r="AC24" s="21">
        <v>3</v>
      </c>
      <c r="AD24" s="21">
        <v>13.5</v>
      </c>
      <c r="AE24" s="21">
        <v>4</v>
      </c>
      <c r="AF24" s="21">
        <v>2.48</v>
      </c>
      <c r="AG24" s="21">
        <v>3</v>
      </c>
      <c r="AH24" s="21">
        <v>13.3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1</v>
      </c>
      <c r="AT24" s="21">
        <v>1</v>
      </c>
    </row>
    <row r="25" spans="1:46" s="22" customFormat="1" ht="16.5" customHeight="1">
      <c r="A25" s="220" t="s">
        <v>55</v>
      </c>
      <c r="B25" s="220"/>
      <c r="C25" s="21">
        <v>3</v>
      </c>
      <c r="D25" s="21">
        <v>1.1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1</v>
      </c>
      <c r="R25" s="21">
        <v>0.1</v>
      </c>
      <c r="S25" s="21">
        <v>0</v>
      </c>
      <c r="T25" s="21">
        <v>0</v>
      </c>
      <c r="U25" s="21">
        <v>0</v>
      </c>
      <c r="V25" s="21">
        <v>0</v>
      </c>
      <c r="W25" s="220" t="s">
        <v>55</v>
      </c>
      <c r="X25" s="220"/>
      <c r="Y25" s="21">
        <v>0</v>
      </c>
      <c r="Z25" s="21">
        <v>0</v>
      </c>
      <c r="AA25" s="21">
        <v>0</v>
      </c>
      <c r="AB25" s="21">
        <v>0</v>
      </c>
      <c r="AC25" s="21">
        <v>1</v>
      </c>
      <c r="AD25" s="21">
        <v>0.5</v>
      </c>
      <c r="AE25" s="21">
        <v>1</v>
      </c>
      <c r="AF25" s="21">
        <v>0.5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14</v>
      </c>
      <c r="D26" s="21">
        <v>60.65</v>
      </c>
      <c r="E26" s="21">
        <v>0</v>
      </c>
      <c r="F26" s="21">
        <v>0</v>
      </c>
      <c r="G26" s="21">
        <v>0</v>
      </c>
      <c r="H26" s="21">
        <v>0</v>
      </c>
      <c r="I26" s="21">
        <v>1</v>
      </c>
      <c r="J26" s="21">
        <v>20</v>
      </c>
      <c r="K26" s="21">
        <v>0</v>
      </c>
      <c r="L26" s="21">
        <v>0</v>
      </c>
      <c r="M26" s="21">
        <v>0</v>
      </c>
      <c r="N26" s="21">
        <v>0</v>
      </c>
      <c r="O26" s="21">
        <v>4</v>
      </c>
      <c r="P26" s="21">
        <v>13.1</v>
      </c>
      <c r="Q26" s="21">
        <v>0</v>
      </c>
      <c r="R26" s="21">
        <v>0</v>
      </c>
      <c r="S26" s="21">
        <v>1</v>
      </c>
      <c r="T26" s="21">
        <v>2</v>
      </c>
      <c r="U26" s="21">
        <v>1</v>
      </c>
      <c r="V26" s="21">
        <v>1</v>
      </c>
      <c r="W26" s="220" t="s">
        <v>56</v>
      </c>
      <c r="X26" s="220"/>
      <c r="Y26" s="21">
        <v>0</v>
      </c>
      <c r="Z26" s="21">
        <v>0</v>
      </c>
      <c r="AA26" s="21">
        <v>1</v>
      </c>
      <c r="AB26" s="21">
        <v>6.5</v>
      </c>
      <c r="AC26" s="21">
        <v>0</v>
      </c>
      <c r="AD26" s="21">
        <v>0</v>
      </c>
      <c r="AE26" s="21">
        <v>4</v>
      </c>
      <c r="AF26" s="21">
        <v>8</v>
      </c>
      <c r="AG26" s="21">
        <v>2</v>
      </c>
      <c r="AH26" s="21">
        <v>10.05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20" t="s">
        <v>57</v>
      </c>
      <c r="B27" s="220"/>
      <c r="C27" s="21">
        <v>3</v>
      </c>
      <c r="D27" s="21">
        <v>8.5</v>
      </c>
      <c r="E27" s="21">
        <v>0</v>
      </c>
      <c r="F27" s="21">
        <v>0</v>
      </c>
      <c r="G27" s="21">
        <v>0</v>
      </c>
      <c r="H27" s="21">
        <v>0</v>
      </c>
      <c r="I27" s="21">
        <v>1</v>
      </c>
      <c r="J27" s="21">
        <v>5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1</v>
      </c>
      <c r="R27" s="21">
        <v>0.5</v>
      </c>
      <c r="S27" s="21">
        <v>1</v>
      </c>
      <c r="T27" s="21">
        <v>3</v>
      </c>
      <c r="U27" s="21">
        <v>0</v>
      </c>
      <c r="V27" s="21">
        <v>0</v>
      </c>
      <c r="W27" s="220" t="s">
        <v>57</v>
      </c>
      <c r="X27" s="220"/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23</v>
      </c>
      <c r="D28" s="21">
        <v>113.39</v>
      </c>
      <c r="E28" s="21">
        <v>2</v>
      </c>
      <c r="F28" s="21">
        <v>6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7</v>
      </c>
      <c r="R28" s="21">
        <v>18.35</v>
      </c>
      <c r="S28" s="21">
        <v>2</v>
      </c>
      <c r="T28" s="21">
        <v>5.2</v>
      </c>
      <c r="U28" s="21">
        <v>1</v>
      </c>
      <c r="V28" s="21">
        <v>2</v>
      </c>
      <c r="W28" s="220" t="s">
        <v>58</v>
      </c>
      <c r="X28" s="220"/>
      <c r="Y28" s="21">
        <v>1</v>
      </c>
      <c r="Z28" s="21">
        <v>0.66</v>
      </c>
      <c r="AA28" s="21">
        <v>1</v>
      </c>
      <c r="AB28" s="21">
        <v>0.18</v>
      </c>
      <c r="AC28" s="21">
        <v>2</v>
      </c>
      <c r="AD28" s="21">
        <v>32.8</v>
      </c>
      <c r="AE28" s="21">
        <v>4</v>
      </c>
      <c r="AF28" s="21">
        <v>42</v>
      </c>
      <c r="AG28" s="21">
        <v>1</v>
      </c>
      <c r="AH28" s="21">
        <v>0.1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1</v>
      </c>
      <c r="AP28" s="21">
        <v>0.1</v>
      </c>
      <c r="AQ28" s="21">
        <v>0</v>
      </c>
      <c r="AR28" s="21">
        <v>0</v>
      </c>
      <c r="AS28" s="21">
        <v>1</v>
      </c>
      <c r="AT28" s="21">
        <v>6</v>
      </c>
    </row>
    <row r="29" spans="1:46" s="22" customFormat="1" ht="16.5" customHeight="1">
      <c r="A29" s="220" t="s">
        <v>59</v>
      </c>
      <c r="B29" s="220"/>
      <c r="C29" s="21">
        <v>37</v>
      </c>
      <c r="D29" s="21">
        <v>745.34906</v>
      </c>
      <c r="E29" s="21">
        <v>0</v>
      </c>
      <c r="F29" s="21">
        <v>0</v>
      </c>
      <c r="G29" s="21">
        <v>0</v>
      </c>
      <c r="H29" s="21">
        <v>0</v>
      </c>
      <c r="I29" s="21">
        <v>10</v>
      </c>
      <c r="J29" s="21">
        <v>67.70305</v>
      </c>
      <c r="K29" s="21">
        <v>1</v>
      </c>
      <c r="L29" s="21">
        <v>0.5</v>
      </c>
      <c r="M29" s="21">
        <v>3</v>
      </c>
      <c r="N29" s="21">
        <v>4.5</v>
      </c>
      <c r="O29" s="21">
        <v>5</v>
      </c>
      <c r="P29" s="21">
        <v>8.2</v>
      </c>
      <c r="Q29" s="21">
        <v>3</v>
      </c>
      <c r="R29" s="21">
        <v>3.566</v>
      </c>
      <c r="S29" s="21">
        <v>0</v>
      </c>
      <c r="T29" s="21">
        <v>0</v>
      </c>
      <c r="U29" s="21">
        <v>0</v>
      </c>
      <c r="V29" s="21">
        <v>0</v>
      </c>
      <c r="W29" s="220" t="s">
        <v>59</v>
      </c>
      <c r="X29" s="220"/>
      <c r="Y29" s="21">
        <v>2</v>
      </c>
      <c r="Z29" s="21">
        <v>3.98</v>
      </c>
      <c r="AA29" s="21">
        <v>1</v>
      </c>
      <c r="AB29" s="21">
        <v>5</v>
      </c>
      <c r="AC29" s="21">
        <v>2</v>
      </c>
      <c r="AD29" s="21">
        <v>59.98</v>
      </c>
      <c r="AE29" s="21">
        <v>7</v>
      </c>
      <c r="AF29" s="21">
        <v>555.92001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1</v>
      </c>
      <c r="AR29" s="21">
        <v>6</v>
      </c>
      <c r="AS29" s="21">
        <v>2</v>
      </c>
      <c r="AT29" s="21">
        <v>30</v>
      </c>
    </row>
    <row r="30" spans="1:46" s="22" customFormat="1" ht="16.5" customHeight="1">
      <c r="A30" s="220" t="s">
        <v>60</v>
      </c>
      <c r="B30" s="220"/>
      <c r="C30" s="21">
        <v>10</v>
      </c>
      <c r="D30" s="21">
        <v>102.5</v>
      </c>
      <c r="E30" s="21">
        <v>1</v>
      </c>
      <c r="F30" s="21">
        <v>1</v>
      </c>
      <c r="G30" s="21">
        <v>0</v>
      </c>
      <c r="H30" s="21">
        <v>0</v>
      </c>
      <c r="I30" s="21">
        <v>1</v>
      </c>
      <c r="J30" s="21">
        <v>1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10</v>
      </c>
      <c r="Q30" s="21">
        <v>1</v>
      </c>
      <c r="R30" s="21">
        <v>1</v>
      </c>
      <c r="S30" s="21">
        <v>1</v>
      </c>
      <c r="T30" s="21">
        <v>27</v>
      </c>
      <c r="U30" s="21">
        <v>0</v>
      </c>
      <c r="V30" s="21">
        <v>0</v>
      </c>
      <c r="W30" s="220" t="s">
        <v>60</v>
      </c>
      <c r="X30" s="220"/>
      <c r="Y30" s="21">
        <v>0</v>
      </c>
      <c r="Z30" s="21">
        <v>0</v>
      </c>
      <c r="AA30" s="21">
        <v>1</v>
      </c>
      <c r="AB30" s="21">
        <v>0.5</v>
      </c>
      <c r="AC30" s="21">
        <v>0</v>
      </c>
      <c r="AD30" s="21">
        <v>0</v>
      </c>
      <c r="AE30" s="21">
        <v>1</v>
      </c>
      <c r="AF30" s="21">
        <v>60</v>
      </c>
      <c r="AG30" s="21">
        <v>1</v>
      </c>
      <c r="AH30" s="21">
        <v>1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1</v>
      </c>
      <c r="AR30" s="21">
        <v>1</v>
      </c>
      <c r="AS30" s="21">
        <v>1</v>
      </c>
      <c r="AT30" s="21">
        <v>0</v>
      </c>
    </row>
    <row r="31" spans="1:46" s="22" customFormat="1" ht="16.5" customHeight="1">
      <c r="A31" s="219" t="s">
        <v>61</v>
      </c>
      <c r="B31" s="219"/>
      <c r="C31" s="21">
        <v>6</v>
      </c>
      <c r="D31" s="21">
        <v>28.6</v>
      </c>
      <c r="E31" s="21">
        <v>1</v>
      </c>
      <c r="F31" s="21">
        <v>3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2</v>
      </c>
      <c r="P31" s="21">
        <v>6.6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9" t="s">
        <v>61</v>
      </c>
      <c r="X31" s="219"/>
      <c r="Y31" s="21">
        <v>0</v>
      </c>
      <c r="Z31" s="21">
        <v>0</v>
      </c>
      <c r="AA31" s="21">
        <v>0</v>
      </c>
      <c r="AB31" s="21">
        <v>0</v>
      </c>
      <c r="AC31" s="21">
        <v>1</v>
      </c>
      <c r="AD31" s="21">
        <v>10</v>
      </c>
      <c r="AE31" s="21">
        <v>2</v>
      </c>
      <c r="AF31" s="21">
        <v>9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1" t="s">
        <v>62</v>
      </c>
      <c r="B32" s="221"/>
      <c r="C32" s="21">
        <v>5</v>
      </c>
      <c r="D32" s="21">
        <v>18.6</v>
      </c>
      <c r="E32" s="21">
        <v>1</v>
      </c>
      <c r="F32" s="21">
        <v>3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6.6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1" t="s">
        <v>62</v>
      </c>
      <c r="X32" s="221"/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2</v>
      </c>
      <c r="AF32" s="21">
        <v>9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22" t="s">
        <v>63</v>
      </c>
      <c r="B33" s="222"/>
      <c r="C33" s="21">
        <v>1</v>
      </c>
      <c r="D33" s="21">
        <v>10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2" t="s">
        <v>63</v>
      </c>
      <c r="X33" s="222"/>
      <c r="Y33" s="21">
        <v>0</v>
      </c>
      <c r="Z33" s="21">
        <v>0</v>
      </c>
      <c r="AA33" s="21">
        <v>0</v>
      </c>
      <c r="AB33" s="21">
        <v>0</v>
      </c>
      <c r="AC33" s="21">
        <v>1</v>
      </c>
      <c r="AD33" s="21">
        <v>10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中華民國111年02月20日編製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中華民國111年02月20日編製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111" t="s">
        <v>177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29" t="s">
        <v>177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6" t="s">
        <v>178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156" t="s">
        <v>178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32" t="s">
        <v>76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24" s="100" customFormat="1" ht="15" customHeight="1">
      <c r="A40" s="105"/>
      <c r="B40" s="32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77</v>
      </c>
    </row>
    <row r="41" spans="1:46" s="159" customFormat="1" ht="19.5" customHeight="1">
      <c r="A41" s="266" t="s">
        <v>281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 t="s">
        <v>282</v>
      </c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80" zoomScaleSheetLayoutView="80" zoomScalePageLayoutView="0" workbookViewId="0" topLeftCell="A1">
      <selection activeCell="D8" sqref="D8"/>
    </sheetView>
  </sheetViews>
  <sheetFormatPr defaultColWidth="9.00390625" defaultRowHeight="16.5"/>
  <cols>
    <col min="1" max="1" width="9.75390625" style="85" customWidth="1"/>
    <col min="2" max="2" width="8.875" style="85" customWidth="1"/>
    <col min="3" max="3" width="19.875" style="85" customWidth="1"/>
    <col min="4" max="4" width="20.625" style="85" customWidth="1"/>
    <col min="5" max="6" width="8.875" style="85" customWidth="1"/>
    <col min="7" max="7" width="10.625" style="85" customWidth="1"/>
    <col min="8" max="16384" width="8.875" style="85" customWidth="1"/>
  </cols>
  <sheetData>
    <row r="1" spans="1:7" ht="15.75">
      <c r="A1" s="77" t="s">
        <v>0</v>
      </c>
      <c r="B1" s="160"/>
      <c r="C1" s="76"/>
      <c r="D1" s="76"/>
      <c r="E1" s="77" t="s">
        <v>1</v>
      </c>
      <c r="F1" s="267" t="s">
        <v>2</v>
      </c>
      <c r="G1" s="267"/>
    </row>
    <row r="2" spans="1:7" ht="15.75">
      <c r="A2" s="79" t="s">
        <v>3</v>
      </c>
      <c r="B2" s="161" t="s">
        <v>4</v>
      </c>
      <c r="C2" s="76"/>
      <c r="D2" s="76"/>
      <c r="E2" s="79" t="s">
        <v>5</v>
      </c>
      <c r="F2" s="268" t="s">
        <v>283</v>
      </c>
      <c r="G2" s="268"/>
    </row>
    <row r="3" spans="1:7" ht="15.75">
      <c r="A3" s="240" t="s">
        <v>284</v>
      </c>
      <c r="B3" s="240"/>
      <c r="C3" s="240"/>
      <c r="D3" s="240"/>
      <c r="E3" s="240"/>
      <c r="F3" s="240"/>
      <c r="G3" s="240"/>
    </row>
    <row r="4" spans="1:7" ht="15.75">
      <c r="A4" s="240"/>
      <c r="B4" s="240"/>
      <c r="C4" s="240"/>
      <c r="D4" s="240"/>
      <c r="E4" s="240"/>
      <c r="F4" s="240"/>
      <c r="G4" s="240"/>
    </row>
    <row r="5" spans="1:7" ht="15.75">
      <c r="A5" s="115"/>
      <c r="B5" s="115"/>
      <c r="C5" s="232" t="str">
        <f>CONCATENATE('2491-00-06'!G5,"底")</f>
        <v>中華民國111年01月底</v>
      </c>
      <c r="D5" s="232"/>
      <c r="E5" s="232"/>
      <c r="F5" s="115"/>
      <c r="G5" s="162" t="s">
        <v>285</v>
      </c>
    </row>
    <row r="6" spans="1:7" ht="16.5" customHeight="1">
      <c r="A6" s="269"/>
      <c r="B6" s="269"/>
      <c r="C6" s="269"/>
      <c r="D6" s="242" t="s">
        <v>188</v>
      </c>
      <c r="E6" s="250" t="s">
        <v>286</v>
      </c>
      <c r="F6" s="250"/>
      <c r="G6" s="250"/>
    </row>
    <row r="7" spans="1:7" ht="15.75">
      <c r="A7" s="269"/>
      <c r="B7" s="269"/>
      <c r="C7" s="269"/>
      <c r="D7" s="242"/>
      <c r="E7" s="250"/>
      <c r="F7" s="250"/>
      <c r="G7" s="250"/>
    </row>
    <row r="8" spans="1:7" ht="15.75">
      <c r="A8" s="270" t="s">
        <v>39</v>
      </c>
      <c r="B8" s="270"/>
      <c r="C8" s="270"/>
      <c r="D8" s="163">
        <v>5627</v>
      </c>
      <c r="E8" s="163"/>
      <c r="F8" s="163"/>
      <c r="G8" s="163">
        <v>4913</v>
      </c>
    </row>
    <row r="9" spans="1:7" ht="15.75">
      <c r="A9" s="271" t="s">
        <v>287</v>
      </c>
      <c r="B9" s="271"/>
      <c r="C9" s="271"/>
      <c r="D9" s="163"/>
      <c r="E9" s="163"/>
      <c r="F9" s="163"/>
      <c r="G9" s="163"/>
    </row>
    <row r="10" spans="1:7" ht="15.75">
      <c r="A10" s="271" t="s">
        <v>288</v>
      </c>
      <c r="B10" s="271"/>
      <c r="C10" s="271"/>
      <c r="D10" s="163">
        <v>1478</v>
      </c>
      <c r="E10" s="163"/>
      <c r="F10" s="163"/>
      <c r="G10" s="164">
        <v>0</v>
      </c>
    </row>
    <row r="11" spans="1:7" ht="15.75">
      <c r="A11" s="271" t="s">
        <v>289</v>
      </c>
      <c r="B11" s="271"/>
      <c r="C11" s="271"/>
      <c r="D11" s="163">
        <v>1636</v>
      </c>
      <c r="E11" s="163"/>
      <c r="F11" s="163"/>
      <c r="G11" s="164">
        <v>0</v>
      </c>
    </row>
    <row r="12" spans="1:7" ht="15.75">
      <c r="A12" s="271" t="s">
        <v>290</v>
      </c>
      <c r="B12" s="271"/>
      <c r="C12" s="271"/>
      <c r="D12" s="163">
        <v>1181</v>
      </c>
      <c r="E12" s="163"/>
      <c r="F12" s="163"/>
      <c r="G12" s="164">
        <v>0</v>
      </c>
    </row>
    <row r="13" spans="1:7" ht="15.75">
      <c r="A13" s="271" t="s">
        <v>291</v>
      </c>
      <c r="B13" s="271"/>
      <c r="C13" s="271"/>
      <c r="D13" s="163">
        <v>490</v>
      </c>
      <c r="E13" s="163"/>
      <c r="F13" s="163"/>
      <c r="G13" s="164">
        <v>0</v>
      </c>
    </row>
    <row r="14" spans="1:7" ht="15.75">
      <c r="A14" s="271" t="s">
        <v>292</v>
      </c>
      <c r="B14" s="271"/>
      <c r="C14" s="271"/>
      <c r="D14" s="163">
        <v>289</v>
      </c>
      <c r="E14" s="163"/>
      <c r="F14" s="163"/>
      <c r="G14" s="164">
        <v>0</v>
      </c>
    </row>
    <row r="15" spans="1:7" ht="15.75">
      <c r="A15" s="271" t="s">
        <v>293</v>
      </c>
      <c r="B15" s="271"/>
      <c r="C15" s="271"/>
      <c r="D15" s="163">
        <v>79</v>
      </c>
      <c r="E15" s="163"/>
      <c r="F15" s="163"/>
      <c r="G15" s="164">
        <v>0</v>
      </c>
    </row>
    <row r="16" spans="1:7" ht="15.75">
      <c r="A16" s="271" t="s">
        <v>294</v>
      </c>
      <c r="B16" s="271"/>
      <c r="C16" s="271"/>
      <c r="D16" s="163">
        <v>39</v>
      </c>
      <c r="E16" s="163"/>
      <c r="F16" s="163"/>
      <c r="G16" s="164">
        <v>0</v>
      </c>
    </row>
    <row r="17" spans="1:7" ht="15.75">
      <c r="A17" s="271" t="s">
        <v>295</v>
      </c>
      <c r="B17" s="271"/>
      <c r="C17" s="271"/>
      <c r="D17" s="163">
        <v>55</v>
      </c>
      <c r="E17" s="163"/>
      <c r="F17" s="163"/>
      <c r="G17" s="164">
        <v>0</v>
      </c>
    </row>
    <row r="18" spans="1:7" ht="15.75">
      <c r="A18" s="271" t="s">
        <v>296</v>
      </c>
      <c r="B18" s="271"/>
      <c r="C18" s="271"/>
      <c r="D18" s="163">
        <v>103</v>
      </c>
      <c r="E18" s="163"/>
      <c r="F18" s="163"/>
      <c r="G18" s="164">
        <v>0</v>
      </c>
    </row>
    <row r="19" spans="1:7" ht="15.75">
      <c r="A19" s="271" t="s">
        <v>297</v>
      </c>
      <c r="B19" s="271"/>
      <c r="C19" s="271"/>
      <c r="D19" s="163">
        <v>65</v>
      </c>
      <c r="E19" s="163"/>
      <c r="F19" s="163"/>
      <c r="G19" s="164">
        <v>0</v>
      </c>
    </row>
    <row r="20" spans="1:7" ht="15.75">
      <c r="A20" s="271" t="s">
        <v>298</v>
      </c>
      <c r="B20" s="271"/>
      <c r="C20" s="271"/>
      <c r="D20" s="163">
        <v>31</v>
      </c>
      <c r="E20" s="163"/>
      <c r="F20" s="163"/>
      <c r="G20" s="164">
        <v>0</v>
      </c>
    </row>
    <row r="21" spans="1:7" ht="15.75">
      <c r="A21" s="271" t="s">
        <v>299</v>
      </c>
      <c r="B21" s="271"/>
      <c r="C21" s="271"/>
      <c r="D21" s="163">
        <v>181</v>
      </c>
      <c r="E21" s="163"/>
      <c r="F21" s="163"/>
      <c r="G21" s="164">
        <v>0</v>
      </c>
    </row>
    <row r="22" spans="1:7" ht="15.75">
      <c r="A22" s="271"/>
      <c r="B22" s="271"/>
      <c r="C22" s="271"/>
      <c r="D22" s="163"/>
      <c r="E22" s="163"/>
      <c r="F22" s="163"/>
      <c r="G22" s="163"/>
    </row>
    <row r="23" spans="1:7" ht="15.75">
      <c r="A23" s="271" t="s">
        <v>300</v>
      </c>
      <c r="B23" s="271"/>
      <c r="C23" s="271"/>
      <c r="D23" s="163">
        <v>5627</v>
      </c>
      <c r="E23" s="163"/>
      <c r="F23" s="163"/>
      <c r="G23" s="163">
        <v>4913</v>
      </c>
    </row>
    <row r="24" spans="1:7" ht="15.75">
      <c r="A24" s="271" t="s">
        <v>301</v>
      </c>
      <c r="B24" s="271"/>
      <c r="C24" s="271"/>
      <c r="D24" s="163">
        <v>49</v>
      </c>
      <c r="E24" s="163"/>
      <c r="F24" s="163"/>
      <c r="G24" s="163">
        <v>16</v>
      </c>
    </row>
    <row r="25" spans="1:7" ht="15.75">
      <c r="A25" s="271" t="s">
        <v>302</v>
      </c>
      <c r="B25" s="271"/>
      <c r="C25" s="271"/>
      <c r="D25" s="163">
        <v>14</v>
      </c>
      <c r="E25" s="163"/>
      <c r="F25" s="163"/>
      <c r="G25" s="163">
        <v>3</v>
      </c>
    </row>
    <row r="26" spans="1:7" ht="15.75">
      <c r="A26" s="271" t="s">
        <v>303</v>
      </c>
      <c r="B26" s="271"/>
      <c r="C26" s="271"/>
      <c r="D26" s="163">
        <v>1071</v>
      </c>
      <c r="E26" s="163"/>
      <c r="F26" s="163"/>
      <c r="G26" s="163">
        <v>201</v>
      </c>
    </row>
    <row r="27" spans="1:7" ht="15.75">
      <c r="A27" s="271" t="s">
        <v>304</v>
      </c>
      <c r="B27" s="271"/>
      <c r="C27" s="271"/>
      <c r="D27" s="163">
        <v>36</v>
      </c>
      <c r="E27" s="163"/>
      <c r="F27" s="163"/>
      <c r="G27" s="163">
        <v>0</v>
      </c>
    </row>
    <row r="28" spans="1:7" ht="15.75">
      <c r="A28" s="271" t="s">
        <v>305</v>
      </c>
      <c r="B28" s="271"/>
      <c r="C28" s="271"/>
      <c r="D28" s="163">
        <v>6</v>
      </c>
      <c r="E28" s="163"/>
      <c r="F28" s="163"/>
      <c r="G28" s="163">
        <v>1</v>
      </c>
    </row>
    <row r="29" spans="1:7" ht="15.75">
      <c r="A29" s="272" t="s">
        <v>306</v>
      </c>
      <c r="B29" s="272"/>
      <c r="C29" s="272"/>
      <c r="D29" s="163">
        <v>401</v>
      </c>
      <c r="E29" s="163"/>
      <c r="F29" s="163"/>
      <c r="G29" s="163">
        <v>31</v>
      </c>
    </row>
    <row r="30" spans="1:7" ht="15.75">
      <c r="A30" s="271" t="s">
        <v>307</v>
      </c>
      <c r="B30" s="271"/>
      <c r="C30" s="271"/>
      <c r="D30" s="163">
        <v>967</v>
      </c>
      <c r="E30" s="163"/>
      <c r="F30" s="163"/>
      <c r="G30" s="163">
        <v>58</v>
      </c>
    </row>
    <row r="31" spans="1:7" ht="15.75">
      <c r="A31" s="271" t="s">
        <v>308</v>
      </c>
      <c r="B31" s="271"/>
      <c r="C31" s="271"/>
      <c r="D31" s="163">
        <v>139</v>
      </c>
      <c r="E31" s="163"/>
      <c r="F31" s="163"/>
      <c r="G31" s="163">
        <v>25</v>
      </c>
    </row>
    <row r="32" spans="1:7" ht="15.75">
      <c r="A32" s="271" t="s">
        <v>309</v>
      </c>
      <c r="B32" s="271"/>
      <c r="C32" s="271"/>
      <c r="D32" s="163">
        <v>15</v>
      </c>
      <c r="E32" s="163"/>
      <c r="F32" s="163"/>
      <c r="G32" s="163">
        <v>2</v>
      </c>
    </row>
    <row r="33" spans="1:7" ht="15.75">
      <c r="A33" s="272" t="s">
        <v>310</v>
      </c>
      <c r="B33" s="272"/>
      <c r="C33" s="272"/>
      <c r="D33" s="163">
        <v>517</v>
      </c>
      <c r="E33" s="163"/>
      <c r="F33" s="163"/>
      <c r="G33" s="163">
        <v>89</v>
      </c>
    </row>
    <row r="34" spans="1:7" ht="15.75">
      <c r="A34" s="271" t="s">
        <v>311</v>
      </c>
      <c r="B34" s="271"/>
      <c r="C34" s="271"/>
      <c r="D34" s="163">
        <v>713</v>
      </c>
      <c r="E34" s="163"/>
      <c r="F34" s="163"/>
      <c r="G34" s="163">
        <v>184</v>
      </c>
    </row>
    <row r="35" spans="1:7" ht="15.75">
      <c r="A35" s="271" t="s">
        <v>312</v>
      </c>
      <c r="B35" s="271"/>
      <c r="C35" s="271"/>
      <c r="D35" s="163">
        <v>398</v>
      </c>
      <c r="E35" s="163"/>
      <c r="F35" s="163"/>
      <c r="G35" s="163">
        <v>2</v>
      </c>
    </row>
    <row r="36" spans="1:7" ht="15.75">
      <c r="A36" s="271" t="s">
        <v>313</v>
      </c>
      <c r="B36" s="271"/>
      <c r="C36" s="271"/>
      <c r="D36" s="163">
        <v>876</v>
      </c>
      <c r="E36" s="163"/>
      <c r="F36" s="163"/>
      <c r="G36" s="163">
        <v>108</v>
      </c>
    </row>
    <row r="37" spans="1:7" ht="15.75">
      <c r="A37" s="271" t="s">
        <v>314</v>
      </c>
      <c r="B37" s="271"/>
      <c r="C37" s="271"/>
      <c r="D37" s="163">
        <v>111</v>
      </c>
      <c r="E37" s="163"/>
      <c r="F37" s="163"/>
      <c r="G37" s="163">
        <v>1171</v>
      </c>
    </row>
    <row r="38" spans="1:7" ht="15.75">
      <c r="A38" s="271" t="s">
        <v>315</v>
      </c>
      <c r="B38" s="271"/>
      <c r="C38" s="271"/>
      <c r="D38" s="163">
        <v>0</v>
      </c>
      <c r="E38" s="163"/>
      <c r="F38" s="163"/>
      <c r="G38" s="163">
        <v>0</v>
      </c>
    </row>
    <row r="39" spans="1:7" ht="15.75">
      <c r="A39" s="272" t="s">
        <v>316</v>
      </c>
      <c r="B39" s="272"/>
      <c r="C39" s="272"/>
      <c r="D39" s="163">
        <v>2</v>
      </c>
      <c r="E39" s="163"/>
      <c r="F39" s="163"/>
      <c r="G39" s="163">
        <v>0</v>
      </c>
    </row>
    <row r="40" spans="1:7" ht="15.75">
      <c r="A40" s="271" t="s">
        <v>317</v>
      </c>
      <c r="B40" s="271"/>
      <c r="C40" s="271"/>
      <c r="D40" s="163">
        <v>0</v>
      </c>
      <c r="E40" s="163"/>
      <c r="F40" s="163"/>
      <c r="G40" s="163">
        <v>0</v>
      </c>
    </row>
    <row r="41" spans="1:7" ht="15.75">
      <c r="A41" s="271" t="s">
        <v>318</v>
      </c>
      <c r="B41" s="271"/>
      <c r="C41" s="271"/>
      <c r="D41" s="163">
        <v>16</v>
      </c>
      <c r="E41" s="163"/>
      <c r="F41" s="163"/>
      <c r="G41" s="163">
        <v>1</v>
      </c>
    </row>
    <row r="42" spans="1:7" ht="15.75">
      <c r="A42" s="271" t="s">
        <v>319</v>
      </c>
      <c r="B42" s="271"/>
      <c r="C42" s="271"/>
      <c r="D42" s="163">
        <v>147</v>
      </c>
      <c r="E42" s="163"/>
      <c r="F42" s="163"/>
      <c r="G42" s="163">
        <v>0</v>
      </c>
    </row>
    <row r="43" spans="1:7" ht="15.75">
      <c r="A43" s="273" t="s">
        <v>320</v>
      </c>
      <c r="B43" s="273"/>
      <c r="C43" s="273"/>
      <c r="D43" s="163">
        <v>149</v>
      </c>
      <c r="E43" s="163"/>
      <c r="F43" s="163"/>
      <c r="G43" s="163">
        <v>3021</v>
      </c>
    </row>
    <row r="44" spans="1:7" ht="15.75">
      <c r="A44" s="274" t="s">
        <v>321</v>
      </c>
      <c r="B44" s="274"/>
      <c r="C44" s="274"/>
      <c r="D44" s="165" t="s">
        <v>66</v>
      </c>
      <c r="E44" s="166" t="s">
        <v>67</v>
      </c>
      <c r="F44" s="167"/>
      <c r="G44" s="167"/>
    </row>
    <row r="45" spans="1:7" ht="15.75">
      <c r="A45" s="168"/>
      <c r="B45" s="169"/>
      <c r="C45" s="169"/>
      <c r="D45" s="170" t="s">
        <v>69</v>
      </c>
      <c r="E45" s="169"/>
      <c r="F45" s="169"/>
      <c r="G45" s="169"/>
    </row>
    <row r="46" spans="1:7" ht="15.75">
      <c r="A46" s="110" t="s">
        <v>71</v>
      </c>
      <c r="B46" s="76" t="s">
        <v>322</v>
      </c>
      <c r="C46" s="76"/>
      <c r="D46" s="76"/>
      <c r="E46" s="76"/>
      <c r="F46" s="76"/>
      <c r="G46" s="76"/>
    </row>
    <row r="47" spans="1:7" ht="15.75">
      <c r="A47" s="110" t="s">
        <v>74</v>
      </c>
      <c r="B47" s="110" t="s">
        <v>75</v>
      </c>
      <c r="C47" s="110"/>
      <c r="D47" s="110"/>
      <c r="E47" s="110"/>
      <c r="F47" s="76"/>
      <c r="G47" s="76"/>
    </row>
    <row r="48" spans="1:7" ht="15.75">
      <c r="A48" s="110"/>
      <c r="B48" s="110" t="s">
        <v>323</v>
      </c>
      <c r="C48" s="110"/>
      <c r="D48" s="110"/>
      <c r="E48" s="110"/>
      <c r="F48" s="76"/>
      <c r="G48" s="76"/>
    </row>
    <row r="49" spans="1:7" ht="15.75">
      <c r="A49" s="110"/>
      <c r="B49" s="110" t="s">
        <v>324</v>
      </c>
      <c r="C49" s="110"/>
      <c r="D49" s="110"/>
      <c r="E49" s="110"/>
      <c r="F49" s="76"/>
      <c r="G49" s="76"/>
    </row>
    <row r="50" spans="1:7" ht="15.75">
      <c r="A50" s="245" t="s">
        <v>325</v>
      </c>
      <c r="B50" s="245"/>
      <c r="C50" s="245"/>
      <c r="D50" s="245"/>
      <c r="E50" s="245"/>
      <c r="F50" s="245"/>
      <c r="G50" s="245"/>
    </row>
  </sheetData>
  <sheetProtection selectLockedCells="1" selectUnlockedCells="1"/>
  <mergeCells count="45">
    <mergeCell ref="A44:C44"/>
    <mergeCell ref="A50:G50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798611111111111" right="0.3902777777777778" top="0.9798611111111111" bottom="0.2798611111111111" header="0.5118055555555555" footer="0.5118055555555555"/>
  <pageSetup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0" zoomScaleSheetLayoutView="80" zoomScalePageLayoutView="0" workbookViewId="0" topLeftCell="A1">
      <selection activeCell="D8" sqref="D8"/>
    </sheetView>
  </sheetViews>
  <sheetFormatPr defaultColWidth="9.00390625" defaultRowHeight="16.5"/>
  <cols>
    <col min="1" max="1" width="9.125" style="171" customWidth="1"/>
    <col min="2" max="2" width="6.625" style="171" customWidth="1"/>
    <col min="3" max="3" width="22.25390625" style="171" customWidth="1"/>
    <col min="4" max="4" width="11.25390625" style="171" customWidth="1"/>
    <col min="5" max="5" width="10.50390625" style="171" customWidth="1"/>
    <col min="6" max="6" width="11.25390625" style="171" customWidth="1"/>
    <col min="7" max="7" width="10.50390625" style="171" customWidth="1"/>
    <col min="8" max="8" width="11.25390625" style="171" customWidth="1"/>
    <col min="9" max="9" width="10.50390625" style="171" customWidth="1"/>
    <col min="10" max="10" width="13.875" style="171" customWidth="1"/>
    <col min="11" max="11" width="11.50390625" style="171" customWidth="1"/>
    <col min="12" max="12" width="13.875" style="171" customWidth="1"/>
    <col min="13" max="13" width="11.50390625" style="171" customWidth="1"/>
    <col min="14" max="14" width="13.875" style="171" customWidth="1"/>
    <col min="15" max="15" width="11.50390625" style="171" customWidth="1"/>
    <col min="16" max="16384" width="8.875" style="171" customWidth="1"/>
  </cols>
  <sheetData>
    <row r="1" spans="1:15" s="172" customFormat="1" ht="18" customHeight="1">
      <c r="A1" s="275" t="s">
        <v>326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s="172" customFormat="1" ht="38.25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</row>
    <row r="3" spans="1:15" s="173" customFormat="1" ht="36" customHeight="1">
      <c r="A3" s="276" t="s">
        <v>327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s="173" customFormat="1" ht="28.5" customHeight="1">
      <c r="A4" s="174"/>
      <c r="B4" s="174"/>
      <c r="C4" s="174"/>
      <c r="D4" s="175"/>
      <c r="E4" s="175"/>
      <c r="F4" s="175"/>
      <c r="G4" s="175"/>
      <c r="H4" s="175"/>
      <c r="I4" s="175"/>
      <c r="J4" s="175"/>
      <c r="K4" s="175"/>
      <c r="L4" s="175"/>
      <c r="M4" s="277" t="s">
        <v>328</v>
      </c>
      <c r="N4" s="277"/>
      <c r="O4" s="277"/>
    </row>
    <row r="5" spans="1:15" s="176" customFormat="1" ht="36" customHeight="1">
      <c r="A5" s="278" t="s">
        <v>10</v>
      </c>
      <c r="B5" s="278"/>
      <c r="C5" s="279" t="s">
        <v>329</v>
      </c>
      <c r="D5" s="280" t="s">
        <v>330</v>
      </c>
      <c r="E5" s="280"/>
      <c r="F5" s="280"/>
      <c r="G5" s="280"/>
      <c r="H5" s="280"/>
      <c r="I5" s="280"/>
      <c r="J5" s="281" t="s">
        <v>331</v>
      </c>
      <c r="K5" s="281"/>
      <c r="L5" s="281"/>
      <c r="M5" s="281"/>
      <c r="N5" s="281"/>
      <c r="O5" s="281"/>
    </row>
    <row r="6" spans="1:15" s="177" customFormat="1" ht="33.75" customHeight="1">
      <c r="A6" s="278"/>
      <c r="B6" s="278"/>
      <c r="C6" s="279"/>
      <c r="D6" s="282" t="s">
        <v>332</v>
      </c>
      <c r="E6" s="282"/>
      <c r="F6" s="282" t="s">
        <v>333</v>
      </c>
      <c r="G6" s="282"/>
      <c r="H6" s="280" t="s">
        <v>334</v>
      </c>
      <c r="I6" s="280"/>
      <c r="J6" s="283" t="s">
        <v>335</v>
      </c>
      <c r="K6" s="283"/>
      <c r="L6" s="282" t="s">
        <v>333</v>
      </c>
      <c r="M6" s="282"/>
      <c r="N6" s="284" t="s">
        <v>334</v>
      </c>
      <c r="O6" s="284"/>
    </row>
    <row r="7" spans="1:15" s="177" customFormat="1" ht="33" customHeight="1">
      <c r="A7" s="278"/>
      <c r="B7" s="278"/>
      <c r="C7" s="279"/>
      <c r="D7" s="178" t="s">
        <v>336</v>
      </c>
      <c r="E7" s="179" t="s">
        <v>337</v>
      </c>
      <c r="F7" s="178" t="s">
        <v>336</v>
      </c>
      <c r="G7" s="179" t="s">
        <v>337</v>
      </c>
      <c r="H7" s="178" t="s">
        <v>336</v>
      </c>
      <c r="I7" s="180" t="s">
        <v>337</v>
      </c>
      <c r="J7" s="179" t="s">
        <v>338</v>
      </c>
      <c r="K7" s="179" t="s">
        <v>337</v>
      </c>
      <c r="L7" s="179" t="s">
        <v>338</v>
      </c>
      <c r="M7" s="179" t="s">
        <v>337</v>
      </c>
      <c r="N7" s="179" t="s">
        <v>338</v>
      </c>
      <c r="O7" s="179" t="s">
        <v>337</v>
      </c>
    </row>
    <row r="8" spans="1:15" s="177" customFormat="1" ht="16.5" customHeight="1">
      <c r="A8" s="285" t="s">
        <v>39</v>
      </c>
      <c r="B8" s="285"/>
      <c r="C8" s="181" t="s">
        <v>339</v>
      </c>
      <c r="D8" s="182">
        <v>738100</v>
      </c>
      <c r="E8" s="183">
        <v>100</v>
      </c>
      <c r="F8" s="182">
        <v>505874</v>
      </c>
      <c r="G8" s="183">
        <v>68.53732556564151</v>
      </c>
      <c r="H8" s="182">
        <v>232226</v>
      </c>
      <c r="I8" s="183">
        <v>31.462674434358487</v>
      </c>
      <c r="J8" s="184">
        <v>26553349.874365</v>
      </c>
      <c r="K8" s="183">
        <v>100</v>
      </c>
      <c r="L8" s="184">
        <v>22880887.719711</v>
      </c>
      <c r="M8" s="183">
        <v>86.16949585634222</v>
      </c>
      <c r="N8" s="184">
        <v>3672462.154654</v>
      </c>
      <c r="O8" s="183">
        <v>13.830504143657782</v>
      </c>
    </row>
    <row r="9" spans="1:15" s="177" customFormat="1" ht="16.5" customHeight="1">
      <c r="A9" s="286" t="s">
        <v>40</v>
      </c>
      <c r="B9" s="286"/>
      <c r="C9" s="185" t="s">
        <v>340</v>
      </c>
      <c r="D9" s="182">
        <v>736476</v>
      </c>
      <c r="E9" s="183">
        <v>100</v>
      </c>
      <c r="F9" s="182">
        <v>504710</v>
      </c>
      <c r="G9" s="183">
        <v>68.53040696506064</v>
      </c>
      <c r="H9" s="182">
        <v>231766</v>
      </c>
      <c r="I9" s="183">
        <v>31.46959303493936</v>
      </c>
      <c r="J9" s="184">
        <v>26527458.470137</v>
      </c>
      <c r="K9" s="183">
        <v>100</v>
      </c>
      <c r="L9" s="184">
        <v>22862572.008771</v>
      </c>
      <c r="M9" s="183">
        <v>86.18455490000406</v>
      </c>
      <c r="N9" s="184">
        <v>3664886.461366</v>
      </c>
      <c r="O9" s="183">
        <v>13.815445099995939</v>
      </c>
    </row>
    <row r="10" spans="1:15" s="177" customFormat="1" ht="16.5" customHeight="1">
      <c r="A10" s="287" t="s">
        <v>41</v>
      </c>
      <c r="B10" s="287"/>
      <c r="C10" s="185" t="s">
        <v>341</v>
      </c>
      <c r="D10" s="182">
        <v>142402</v>
      </c>
      <c r="E10" s="183">
        <v>100</v>
      </c>
      <c r="F10" s="182">
        <v>98039</v>
      </c>
      <c r="G10" s="183">
        <v>68.84664541228354</v>
      </c>
      <c r="H10" s="182">
        <v>44363</v>
      </c>
      <c r="I10" s="183">
        <v>31.153354587716464</v>
      </c>
      <c r="J10" s="184">
        <v>2535468.811243</v>
      </c>
      <c r="K10" s="183">
        <v>100</v>
      </c>
      <c r="L10" s="184">
        <v>2100599.716965</v>
      </c>
      <c r="M10" s="183">
        <v>82.84857252632472</v>
      </c>
      <c r="N10" s="184">
        <v>434869.094278</v>
      </c>
      <c r="O10" s="183">
        <v>17.151427473675284</v>
      </c>
    </row>
    <row r="11" spans="1:15" s="177" customFormat="1" ht="16.5" customHeight="1">
      <c r="A11" s="287" t="s">
        <v>42</v>
      </c>
      <c r="B11" s="287"/>
      <c r="C11" s="185" t="s">
        <v>342</v>
      </c>
      <c r="D11" s="182">
        <v>177113</v>
      </c>
      <c r="E11" s="183">
        <v>100</v>
      </c>
      <c r="F11" s="182">
        <v>120635</v>
      </c>
      <c r="G11" s="183">
        <v>68.11188337389125</v>
      </c>
      <c r="H11" s="182">
        <v>56478</v>
      </c>
      <c r="I11" s="183">
        <v>31.888116626108754</v>
      </c>
      <c r="J11" s="184">
        <v>13696229.098176</v>
      </c>
      <c r="K11" s="183">
        <v>100</v>
      </c>
      <c r="L11" s="184">
        <v>11854881.042001</v>
      </c>
      <c r="M11" s="183">
        <v>86.55580274704793</v>
      </c>
      <c r="N11" s="184">
        <v>1841348.056175</v>
      </c>
      <c r="O11" s="183">
        <v>13.44419725295207</v>
      </c>
    </row>
    <row r="12" spans="1:15" s="177" customFormat="1" ht="16.5" customHeight="1">
      <c r="A12" s="287" t="s">
        <v>43</v>
      </c>
      <c r="B12" s="287"/>
      <c r="C12" s="185" t="s">
        <v>343</v>
      </c>
      <c r="D12" s="182">
        <v>66066</v>
      </c>
      <c r="E12" s="183">
        <v>100</v>
      </c>
      <c r="F12" s="182">
        <v>45315</v>
      </c>
      <c r="G12" s="183">
        <v>68.59050040868223</v>
      </c>
      <c r="H12" s="182">
        <v>20751</v>
      </c>
      <c r="I12" s="183">
        <v>31.409499591317772</v>
      </c>
      <c r="J12" s="184">
        <v>1646224.093356</v>
      </c>
      <c r="K12" s="183">
        <v>100</v>
      </c>
      <c r="L12" s="184">
        <v>1453324.653548</v>
      </c>
      <c r="M12" s="183">
        <v>88.28230976654251</v>
      </c>
      <c r="N12" s="184">
        <v>192899.439808</v>
      </c>
      <c r="O12" s="183">
        <v>11.717690233457482</v>
      </c>
    </row>
    <row r="13" spans="1:15" s="177" customFormat="1" ht="16.5" customHeight="1">
      <c r="A13" s="287" t="s">
        <v>44</v>
      </c>
      <c r="B13" s="287"/>
      <c r="C13" s="185" t="s">
        <v>344</v>
      </c>
      <c r="D13" s="182">
        <v>110125</v>
      </c>
      <c r="E13" s="183">
        <v>100</v>
      </c>
      <c r="F13" s="182">
        <v>74563</v>
      </c>
      <c r="G13" s="183">
        <v>67.70760499432463</v>
      </c>
      <c r="H13" s="182">
        <v>35562</v>
      </c>
      <c r="I13" s="183">
        <v>32.29239500567537</v>
      </c>
      <c r="J13" s="184">
        <v>2018679.000455</v>
      </c>
      <c r="K13" s="183">
        <v>100</v>
      </c>
      <c r="L13" s="184">
        <v>1623687.115186</v>
      </c>
      <c r="M13" s="183">
        <v>80.4331503334621</v>
      </c>
      <c r="N13" s="184">
        <v>394991.885269</v>
      </c>
      <c r="O13" s="183">
        <v>19.566849666537912</v>
      </c>
    </row>
    <row r="14" spans="1:15" s="177" customFormat="1" ht="16.5" customHeight="1">
      <c r="A14" s="287" t="s">
        <v>45</v>
      </c>
      <c r="B14" s="287"/>
      <c r="C14" s="185" t="s">
        <v>345</v>
      </c>
      <c r="D14" s="182">
        <v>41340</v>
      </c>
      <c r="E14" s="183">
        <v>100</v>
      </c>
      <c r="F14" s="182">
        <v>28591</v>
      </c>
      <c r="G14" s="183">
        <v>69.16061925495887</v>
      </c>
      <c r="H14" s="182">
        <v>12749</v>
      </c>
      <c r="I14" s="183">
        <v>30.839380745041122</v>
      </c>
      <c r="J14" s="184">
        <v>1016485.172966</v>
      </c>
      <c r="K14" s="183">
        <v>100</v>
      </c>
      <c r="L14" s="184">
        <v>850179.957999</v>
      </c>
      <c r="M14" s="183">
        <v>83.63918929759316</v>
      </c>
      <c r="N14" s="184">
        <v>166305.214967</v>
      </c>
      <c r="O14" s="183">
        <v>16.36081070240684</v>
      </c>
    </row>
    <row r="15" spans="1:15" s="177" customFormat="1" ht="16.5" customHeight="1">
      <c r="A15" s="286" t="s">
        <v>46</v>
      </c>
      <c r="B15" s="286"/>
      <c r="C15" s="185" t="s">
        <v>346</v>
      </c>
      <c r="D15" s="182">
        <v>82998</v>
      </c>
      <c r="E15" s="183">
        <v>100</v>
      </c>
      <c r="F15" s="182">
        <v>57115</v>
      </c>
      <c r="G15" s="183">
        <v>68.81491120267958</v>
      </c>
      <c r="H15" s="182">
        <v>25883</v>
      </c>
      <c r="I15" s="183">
        <v>31.185088797320418</v>
      </c>
      <c r="J15" s="184">
        <v>2188165.361881</v>
      </c>
      <c r="K15" s="183">
        <v>100</v>
      </c>
      <c r="L15" s="184">
        <v>1923858.230079</v>
      </c>
      <c r="M15" s="183">
        <v>87.92106225578878</v>
      </c>
      <c r="N15" s="184">
        <v>264307.131802</v>
      </c>
      <c r="O15" s="183">
        <v>12.078937744211213</v>
      </c>
    </row>
    <row r="16" spans="1:15" s="177" customFormat="1" ht="16.5" customHeight="1">
      <c r="A16" s="287" t="s">
        <v>47</v>
      </c>
      <c r="B16" s="287"/>
      <c r="C16" s="185" t="s">
        <v>347</v>
      </c>
      <c r="D16" s="182">
        <v>6750</v>
      </c>
      <c r="E16" s="183">
        <v>100</v>
      </c>
      <c r="F16" s="182">
        <v>4808</v>
      </c>
      <c r="G16" s="183">
        <v>71.22962962962963</v>
      </c>
      <c r="H16" s="182">
        <v>1942</v>
      </c>
      <c r="I16" s="183">
        <v>28.77037037037037</v>
      </c>
      <c r="J16" s="184">
        <v>94698.998103</v>
      </c>
      <c r="K16" s="183">
        <v>100</v>
      </c>
      <c r="L16" s="184">
        <v>74150.909947</v>
      </c>
      <c r="M16" s="183">
        <v>78.30168368449819</v>
      </c>
      <c r="N16" s="184">
        <v>20548.088156</v>
      </c>
      <c r="O16" s="183">
        <v>21.698316315501813</v>
      </c>
    </row>
    <row r="17" spans="1:15" s="177" customFormat="1" ht="16.5" customHeight="1">
      <c r="A17" s="287" t="s">
        <v>48</v>
      </c>
      <c r="B17" s="287"/>
      <c r="C17" s="185" t="s">
        <v>348</v>
      </c>
      <c r="D17" s="182">
        <v>14583</v>
      </c>
      <c r="E17" s="183">
        <v>100</v>
      </c>
      <c r="F17" s="182">
        <v>10305</v>
      </c>
      <c r="G17" s="183">
        <v>70.66447233079613</v>
      </c>
      <c r="H17" s="182">
        <v>4278</v>
      </c>
      <c r="I17" s="183">
        <v>29.335527669203866</v>
      </c>
      <c r="J17" s="184">
        <v>569290.890546</v>
      </c>
      <c r="K17" s="183">
        <v>100</v>
      </c>
      <c r="L17" s="184">
        <v>515991.374936</v>
      </c>
      <c r="M17" s="183">
        <v>90.63756042910136</v>
      </c>
      <c r="N17" s="184">
        <v>53299.51561</v>
      </c>
      <c r="O17" s="183">
        <v>9.362439570898646</v>
      </c>
    </row>
    <row r="18" spans="1:15" s="177" customFormat="1" ht="16.5" customHeight="1">
      <c r="A18" s="287" t="s">
        <v>49</v>
      </c>
      <c r="B18" s="287"/>
      <c r="C18" s="185" t="s">
        <v>349</v>
      </c>
      <c r="D18" s="182">
        <v>8028</v>
      </c>
      <c r="E18" s="183">
        <v>100</v>
      </c>
      <c r="F18" s="182">
        <v>5656</v>
      </c>
      <c r="G18" s="183">
        <v>70.45341305430992</v>
      </c>
      <c r="H18" s="182">
        <v>2372</v>
      </c>
      <c r="I18" s="183">
        <v>29.546586945690084</v>
      </c>
      <c r="J18" s="184">
        <v>305520.732087</v>
      </c>
      <c r="K18" s="183">
        <v>100</v>
      </c>
      <c r="L18" s="184">
        <v>269598.247626</v>
      </c>
      <c r="M18" s="183">
        <v>88.242210531634</v>
      </c>
      <c r="N18" s="184">
        <v>35922.484461</v>
      </c>
      <c r="O18" s="183">
        <v>11.757789468366004</v>
      </c>
    </row>
    <row r="19" spans="1:15" s="177" customFormat="1" ht="16.5" customHeight="1">
      <c r="A19" s="287" t="s">
        <v>50</v>
      </c>
      <c r="B19" s="287"/>
      <c r="C19" s="185" t="s">
        <v>350</v>
      </c>
      <c r="D19" s="182">
        <v>28931</v>
      </c>
      <c r="E19" s="183">
        <v>100</v>
      </c>
      <c r="F19" s="182">
        <v>19841</v>
      </c>
      <c r="G19" s="183">
        <v>68.58041547129376</v>
      </c>
      <c r="H19" s="182">
        <v>9090</v>
      </c>
      <c r="I19" s="183">
        <v>31.41958452870623</v>
      </c>
      <c r="J19" s="184">
        <v>556710.798815</v>
      </c>
      <c r="K19" s="183">
        <v>100</v>
      </c>
      <c r="L19" s="184">
        <v>492572.607513</v>
      </c>
      <c r="M19" s="183">
        <v>88.47908259754924</v>
      </c>
      <c r="N19" s="184">
        <v>64138.191302</v>
      </c>
      <c r="O19" s="183">
        <v>11.520917402450765</v>
      </c>
    </row>
    <row r="20" spans="1:15" s="177" customFormat="1" ht="16.5" customHeight="1">
      <c r="A20" s="287" t="s">
        <v>51</v>
      </c>
      <c r="B20" s="287"/>
      <c r="C20" s="185" t="s">
        <v>351</v>
      </c>
      <c r="D20" s="182">
        <v>5812</v>
      </c>
      <c r="E20" s="183">
        <v>100</v>
      </c>
      <c r="F20" s="182">
        <v>3896</v>
      </c>
      <c r="G20" s="183">
        <v>67.03372333103923</v>
      </c>
      <c r="H20" s="182">
        <v>1916</v>
      </c>
      <c r="I20" s="183">
        <v>32.966276668960774</v>
      </c>
      <c r="J20" s="184">
        <v>106959.675001</v>
      </c>
      <c r="K20" s="183">
        <v>100</v>
      </c>
      <c r="L20" s="184">
        <v>91969.722246</v>
      </c>
      <c r="M20" s="183">
        <v>85.98541669572215</v>
      </c>
      <c r="N20" s="184">
        <v>14989.952755</v>
      </c>
      <c r="O20" s="183">
        <v>14.014583304277854</v>
      </c>
    </row>
    <row r="21" spans="1:15" s="177" customFormat="1" ht="16.5" customHeight="1">
      <c r="A21" s="287" t="s">
        <v>52</v>
      </c>
      <c r="B21" s="287"/>
      <c r="C21" s="185" t="s">
        <v>352</v>
      </c>
      <c r="D21" s="182">
        <v>7969</v>
      </c>
      <c r="E21" s="183">
        <v>100</v>
      </c>
      <c r="F21" s="182">
        <v>5593</v>
      </c>
      <c r="G21" s="183">
        <v>70.18446480110428</v>
      </c>
      <c r="H21" s="182">
        <v>2376</v>
      </c>
      <c r="I21" s="183">
        <v>29.81553519889572</v>
      </c>
      <c r="J21" s="184">
        <v>290367.477886</v>
      </c>
      <c r="K21" s="183">
        <v>100</v>
      </c>
      <c r="L21" s="184">
        <v>272354.760171</v>
      </c>
      <c r="M21" s="183">
        <v>93.79657878832012</v>
      </c>
      <c r="N21" s="184">
        <v>18012.717715</v>
      </c>
      <c r="O21" s="183">
        <v>6.203421211679877</v>
      </c>
    </row>
    <row r="22" spans="1:15" s="177" customFormat="1" ht="16.5" customHeight="1">
      <c r="A22" s="287" t="s">
        <v>53</v>
      </c>
      <c r="B22" s="287"/>
      <c r="C22" s="185" t="s">
        <v>353</v>
      </c>
      <c r="D22" s="182">
        <v>5163</v>
      </c>
      <c r="E22" s="183">
        <v>100</v>
      </c>
      <c r="F22" s="182">
        <v>3597</v>
      </c>
      <c r="G22" s="183">
        <v>69.66879721092388</v>
      </c>
      <c r="H22" s="182">
        <v>1566</v>
      </c>
      <c r="I22" s="183">
        <v>30.33120278907612</v>
      </c>
      <c r="J22" s="184">
        <v>80808.16729</v>
      </c>
      <c r="K22" s="183">
        <v>100</v>
      </c>
      <c r="L22" s="184">
        <v>66904.643551</v>
      </c>
      <c r="M22" s="183">
        <v>82.79440778664886</v>
      </c>
      <c r="N22" s="184">
        <v>13903.523739</v>
      </c>
      <c r="O22" s="183">
        <v>17.205592213351135</v>
      </c>
    </row>
    <row r="23" spans="1:15" s="177" customFormat="1" ht="16.5" customHeight="1">
      <c r="A23" s="287" t="s">
        <v>54</v>
      </c>
      <c r="B23" s="287"/>
      <c r="C23" s="185" t="s">
        <v>354</v>
      </c>
      <c r="D23" s="182">
        <v>8196</v>
      </c>
      <c r="E23" s="183">
        <v>100</v>
      </c>
      <c r="F23" s="182">
        <v>5513</v>
      </c>
      <c r="G23" s="183">
        <v>67.26451927769644</v>
      </c>
      <c r="H23" s="182">
        <v>2683</v>
      </c>
      <c r="I23" s="183">
        <v>32.73548072230356</v>
      </c>
      <c r="J23" s="184">
        <v>119362.87949</v>
      </c>
      <c r="K23" s="183">
        <v>100</v>
      </c>
      <c r="L23" s="184">
        <v>94607.775893</v>
      </c>
      <c r="M23" s="183">
        <v>79.2606347109162</v>
      </c>
      <c r="N23" s="184">
        <v>24755.103597</v>
      </c>
      <c r="O23" s="183">
        <v>20.73936528908381</v>
      </c>
    </row>
    <row r="24" spans="1:15" s="177" customFormat="1" ht="16.5" customHeight="1">
      <c r="A24" s="287" t="s">
        <v>55</v>
      </c>
      <c r="B24" s="287"/>
      <c r="C24" s="185" t="s">
        <v>355</v>
      </c>
      <c r="D24" s="182">
        <v>1645</v>
      </c>
      <c r="E24" s="183">
        <v>100</v>
      </c>
      <c r="F24" s="182">
        <v>1079</v>
      </c>
      <c r="G24" s="183">
        <v>65.59270516717325</v>
      </c>
      <c r="H24" s="182">
        <v>566</v>
      </c>
      <c r="I24" s="183">
        <v>34.40729483282675</v>
      </c>
      <c r="J24" s="184">
        <v>17146.598532</v>
      </c>
      <c r="K24" s="183">
        <v>100</v>
      </c>
      <c r="L24" s="184">
        <v>13502.852832</v>
      </c>
      <c r="M24" s="183">
        <v>78.74945463265017</v>
      </c>
      <c r="N24" s="184">
        <v>3643.7457</v>
      </c>
      <c r="O24" s="183">
        <v>21.25054536734983</v>
      </c>
    </row>
    <row r="25" spans="1:15" s="177" customFormat="1" ht="16.5" customHeight="1">
      <c r="A25" s="287" t="s">
        <v>56</v>
      </c>
      <c r="B25" s="287"/>
      <c r="C25" s="185" t="s">
        <v>356</v>
      </c>
      <c r="D25" s="182">
        <v>3909</v>
      </c>
      <c r="E25" s="183">
        <v>100</v>
      </c>
      <c r="F25" s="182">
        <v>2638</v>
      </c>
      <c r="G25" s="183">
        <v>67.48529035558967</v>
      </c>
      <c r="H25" s="182">
        <v>1271</v>
      </c>
      <c r="I25" s="183">
        <v>32.51470964441034</v>
      </c>
      <c r="J25" s="184">
        <v>80680.308593</v>
      </c>
      <c r="K25" s="183">
        <v>100</v>
      </c>
      <c r="L25" s="184">
        <v>70172.417403</v>
      </c>
      <c r="M25" s="183">
        <v>86.97589117685689</v>
      </c>
      <c r="N25" s="184">
        <v>10507.89119</v>
      </c>
      <c r="O25" s="183">
        <v>13.024108823143107</v>
      </c>
    </row>
    <row r="26" spans="1:15" s="177" customFormat="1" ht="16.5" customHeight="1">
      <c r="A26" s="287" t="s">
        <v>57</v>
      </c>
      <c r="B26" s="287"/>
      <c r="C26" s="185" t="s">
        <v>357</v>
      </c>
      <c r="D26" s="182">
        <v>954</v>
      </c>
      <c r="E26" s="183">
        <v>100</v>
      </c>
      <c r="F26" s="182">
        <v>639</v>
      </c>
      <c r="G26" s="183">
        <v>66.98113207547169</v>
      </c>
      <c r="H26" s="182">
        <v>315</v>
      </c>
      <c r="I26" s="183">
        <v>33.0188679245283</v>
      </c>
      <c r="J26" s="184">
        <v>12781.83267</v>
      </c>
      <c r="K26" s="183">
        <v>100</v>
      </c>
      <c r="L26" s="184">
        <v>10731.02542</v>
      </c>
      <c r="M26" s="183">
        <v>83.95529574711605</v>
      </c>
      <c r="N26" s="184">
        <v>2050.80725</v>
      </c>
      <c r="O26" s="183">
        <v>16.04470425288395</v>
      </c>
    </row>
    <row r="27" spans="1:15" s="177" customFormat="1" ht="16.5" customHeight="1">
      <c r="A27" s="287" t="s">
        <v>58</v>
      </c>
      <c r="B27" s="287"/>
      <c r="C27" s="185" t="s">
        <v>358</v>
      </c>
      <c r="D27" s="182">
        <v>6274</v>
      </c>
      <c r="E27" s="183">
        <v>100</v>
      </c>
      <c r="F27" s="182">
        <v>4248</v>
      </c>
      <c r="G27" s="183">
        <v>67.7080012751036</v>
      </c>
      <c r="H27" s="182">
        <v>2026</v>
      </c>
      <c r="I27" s="183">
        <v>32.291998724896395</v>
      </c>
      <c r="J27" s="184">
        <v>89351.320362</v>
      </c>
      <c r="K27" s="183">
        <v>100</v>
      </c>
      <c r="L27" s="184">
        <v>75577.684444</v>
      </c>
      <c r="M27" s="183">
        <v>84.58485463650993</v>
      </c>
      <c r="N27" s="184">
        <v>13773.635918</v>
      </c>
      <c r="O27" s="183">
        <v>15.415145363490067</v>
      </c>
    </row>
    <row r="28" spans="1:15" s="177" customFormat="1" ht="16.5" customHeight="1">
      <c r="A28" s="287" t="s">
        <v>59</v>
      </c>
      <c r="B28" s="287"/>
      <c r="C28" s="185" t="s">
        <v>359</v>
      </c>
      <c r="D28" s="182">
        <v>12989</v>
      </c>
      <c r="E28" s="183">
        <v>100</v>
      </c>
      <c r="F28" s="182">
        <v>9127</v>
      </c>
      <c r="G28" s="183">
        <v>70.2671491261837</v>
      </c>
      <c r="H28" s="182">
        <v>3862</v>
      </c>
      <c r="I28" s="183">
        <v>29.732850873816307</v>
      </c>
      <c r="J28" s="184">
        <v>1031519.51101</v>
      </c>
      <c r="K28" s="183">
        <v>100</v>
      </c>
      <c r="L28" s="184">
        <v>957787.405865</v>
      </c>
      <c r="M28" s="183">
        <v>92.85208817108985</v>
      </c>
      <c r="N28" s="184">
        <v>73732.105145</v>
      </c>
      <c r="O28" s="183">
        <v>7.147911828910157</v>
      </c>
    </row>
    <row r="29" spans="1:15" s="177" customFormat="1" ht="16.5" customHeight="1">
      <c r="A29" s="287" t="s">
        <v>60</v>
      </c>
      <c r="B29" s="287"/>
      <c r="C29" s="185" t="s">
        <v>360</v>
      </c>
      <c r="D29" s="182">
        <v>5229</v>
      </c>
      <c r="E29" s="183">
        <v>100</v>
      </c>
      <c r="F29" s="182">
        <v>3512</v>
      </c>
      <c r="G29" s="183">
        <v>67.16389366991777</v>
      </c>
      <c r="H29" s="182">
        <v>1717</v>
      </c>
      <c r="I29" s="183">
        <v>32.83610633008223</v>
      </c>
      <c r="J29" s="184">
        <v>71007.741675</v>
      </c>
      <c r="K29" s="183">
        <v>100</v>
      </c>
      <c r="L29" s="184">
        <v>50119.865146</v>
      </c>
      <c r="M29" s="183">
        <v>70.58366308197338</v>
      </c>
      <c r="N29" s="184">
        <v>20887.876529</v>
      </c>
      <c r="O29" s="183">
        <v>29.416336918026623</v>
      </c>
    </row>
    <row r="30" spans="1:15" s="177" customFormat="1" ht="16.5" customHeight="1">
      <c r="A30" s="286" t="s">
        <v>61</v>
      </c>
      <c r="B30" s="286"/>
      <c r="C30" s="185" t="s">
        <v>361</v>
      </c>
      <c r="D30" s="182">
        <v>1624</v>
      </c>
      <c r="E30" s="183">
        <v>100</v>
      </c>
      <c r="F30" s="182">
        <v>1164</v>
      </c>
      <c r="G30" s="183">
        <v>71.67487684729063</v>
      </c>
      <c r="H30" s="182">
        <v>460</v>
      </c>
      <c r="I30" s="183">
        <v>28.32512315270936</v>
      </c>
      <c r="J30" s="184">
        <v>25891.404228</v>
      </c>
      <c r="K30" s="183">
        <v>100</v>
      </c>
      <c r="L30" s="184">
        <v>18315.71094</v>
      </c>
      <c r="M30" s="183">
        <v>70.74050823474711</v>
      </c>
      <c r="N30" s="184">
        <v>7575.693288</v>
      </c>
      <c r="O30" s="183">
        <v>29.259491765252896</v>
      </c>
    </row>
    <row r="31" spans="1:15" s="177" customFormat="1" ht="16.5" customHeight="1">
      <c r="A31" s="288" t="s">
        <v>62</v>
      </c>
      <c r="B31" s="288"/>
      <c r="C31" s="186" t="s">
        <v>362</v>
      </c>
      <c r="D31" s="182">
        <v>1401</v>
      </c>
      <c r="E31" s="183">
        <v>100</v>
      </c>
      <c r="F31" s="182">
        <v>992</v>
      </c>
      <c r="G31" s="183">
        <v>70.80656673804425</v>
      </c>
      <c r="H31" s="182">
        <v>409</v>
      </c>
      <c r="I31" s="183">
        <v>29.193433261955747</v>
      </c>
      <c r="J31" s="184">
        <v>23739.324228</v>
      </c>
      <c r="K31" s="183">
        <v>100</v>
      </c>
      <c r="L31" s="184">
        <v>16576.17094</v>
      </c>
      <c r="M31" s="183">
        <v>69.82579108317152</v>
      </c>
      <c r="N31" s="184">
        <v>7163.153288</v>
      </c>
      <c r="O31" s="183">
        <v>30.17420891682848</v>
      </c>
    </row>
    <row r="32" spans="1:15" s="177" customFormat="1" ht="16.5" customHeight="1">
      <c r="A32" s="289" t="s">
        <v>63</v>
      </c>
      <c r="B32" s="289"/>
      <c r="C32" s="187" t="s">
        <v>363</v>
      </c>
      <c r="D32" s="182">
        <v>223</v>
      </c>
      <c r="E32" s="183">
        <v>100</v>
      </c>
      <c r="F32" s="182">
        <v>172</v>
      </c>
      <c r="G32" s="183">
        <v>77.13004484304933</v>
      </c>
      <c r="H32" s="182">
        <v>51</v>
      </c>
      <c r="I32" s="183">
        <v>22.869955156950674</v>
      </c>
      <c r="J32" s="184">
        <v>2152.08</v>
      </c>
      <c r="K32" s="183">
        <v>100</v>
      </c>
      <c r="L32" s="184">
        <v>1739.54</v>
      </c>
      <c r="M32" s="183">
        <v>80.83063826623545</v>
      </c>
      <c r="N32" s="184">
        <v>412.54</v>
      </c>
      <c r="O32" s="183">
        <v>19.169361733764543</v>
      </c>
    </row>
    <row r="33" spans="1:15" s="189" customFormat="1" ht="17.25" customHeight="1">
      <c r="A33" s="188" t="s">
        <v>64</v>
      </c>
      <c r="B33" s="188"/>
      <c r="C33" s="188"/>
      <c r="D33" s="188" t="s">
        <v>65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</row>
    <row r="34" spans="1:16" s="189" customFormat="1" ht="15" customHeight="1">
      <c r="A34" s="190"/>
      <c r="B34" s="190"/>
      <c r="C34" s="190"/>
      <c r="D34" s="190"/>
      <c r="E34" s="191"/>
      <c r="F34" s="191"/>
      <c r="G34" s="191"/>
      <c r="H34" s="171"/>
      <c r="J34" s="171"/>
      <c r="K34" s="191"/>
      <c r="L34" s="191"/>
      <c r="M34" s="191"/>
      <c r="N34" s="171"/>
      <c r="O34" s="191"/>
      <c r="P34" s="191"/>
    </row>
    <row r="35" spans="1:16" ht="15">
      <c r="A35" s="192" t="s">
        <v>364</v>
      </c>
      <c r="B35" s="173" t="s">
        <v>365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</row>
    <row r="36" spans="1:16" s="195" customFormat="1" ht="15" customHeight="1">
      <c r="A36" s="193"/>
      <c r="B36" s="173" t="s">
        <v>195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</row>
    <row r="37" spans="1:16" s="189" customFormat="1" ht="15" customHeight="1">
      <c r="A37" s="196" t="s">
        <v>366</v>
      </c>
      <c r="B37" s="197"/>
      <c r="C37" s="197"/>
      <c r="D37" s="190"/>
      <c r="E37" s="191"/>
      <c r="F37" s="191"/>
      <c r="G37" s="191"/>
      <c r="H37" s="171"/>
      <c r="J37" s="171"/>
      <c r="K37" s="191"/>
      <c r="L37" s="191"/>
      <c r="M37" s="191"/>
      <c r="N37" s="171"/>
      <c r="O37" s="191"/>
      <c r="P37" s="191"/>
    </row>
    <row r="38" spans="1:16" ht="15" customHeight="1">
      <c r="A38" s="198"/>
      <c r="B38" s="199" t="s">
        <v>367</v>
      </c>
      <c r="C38" s="19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190"/>
      <c r="O38" s="190"/>
      <c r="P38" s="190"/>
    </row>
    <row r="39" spans="1:16" ht="15" customHeight="1">
      <c r="A39" s="196"/>
      <c r="B39" s="199" t="s">
        <v>368</v>
      </c>
      <c r="C39" s="19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190"/>
      <c r="O39" s="190"/>
      <c r="P39" s="190"/>
    </row>
    <row r="40" spans="1:16" ht="15" customHeight="1">
      <c r="A40" s="196"/>
      <c r="B40" s="199" t="s">
        <v>369</v>
      </c>
      <c r="C40" s="19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190"/>
      <c r="O40" s="190"/>
      <c r="P40" s="190"/>
    </row>
    <row r="41" spans="1:16" ht="15" customHeight="1">
      <c r="A41" s="202"/>
      <c r="B41" s="199" t="s">
        <v>370</v>
      </c>
      <c r="C41" s="19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190"/>
      <c r="O41" s="190"/>
      <c r="P41" s="190"/>
    </row>
    <row r="42" spans="1:16" s="195" customFormat="1" ht="19.5">
      <c r="A42" s="192" t="s">
        <v>371</v>
      </c>
      <c r="B42" s="173" t="s">
        <v>372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</row>
    <row r="43" spans="1:16" s="195" customFormat="1" ht="19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</row>
    <row r="44" spans="1:16" s="195" customFormat="1" ht="19.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</row>
    <row r="45" spans="1:16" s="195" customFormat="1" ht="19.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</row>
  </sheetData>
  <sheetProtection selectLockedCells="1" selectUnlockedCells="1"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52777777777777" right="0.19652777777777777" top="0.39375" bottom="0.19652777777777777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80" zoomScaleSheetLayoutView="80" zoomScalePageLayoutView="0" workbookViewId="0" topLeftCell="A1">
      <selection activeCell="Y9" sqref="Y9"/>
    </sheetView>
  </sheetViews>
  <sheetFormatPr defaultColWidth="9.875" defaultRowHeight="16.5"/>
  <cols>
    <col min="1" max="1" width="9.875" style="1" customWidth="1"/>
    <col min="2" max="2" width="25.75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5" width="11.00390625" style="1" customWidth="1"/>
    <col min="16" max="16" width="12.625" style="1" customWidth="1"/>
    <col min="17" max="22" width="11.00390625" style="1" customWidth="1"/>
    <col min="23" max="23" width="10.25390625" style="1" customWidth="1"/>
    <col min="24" max="24" width="24.875" style="1" customWidth="1"/>
    <col min="25" max="25" width="10.50390625" style="1" customWidth="1"/>
    <col min="26" max="26" width="11.1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00390625" style="1" customWidth="1"/>
    <col min="46" max="46" width="10.75390625" style="1" customWidth="1"/>
    <col min="47" max="16384" width="9.875" style="1" customWidth="1"/>
  </cols>
  <sheetData>
    <row r="1" spans="1:46" ht="16.5" customHeight="1">
      <c r="A1" s="34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34" t="s">
        <v>1</v>
      </c>
      <c r="U1" s="224" t="s">
        <v>2</v>
      </c>
      <c r="V1" s="224"/>
      <c r="W1" s="34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34" t="s">
        <v>1</v>
      </c>
      <c r="AS1" s="224" t="s">
        <v>2</v>
      </c>
      <c r="AT1" s="224"/>
    </row>
    <row r="2" spans="1:46" ht="16.5" customHeight="1">
      <c r="A2" s="3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36"/>
      <c r="L2" s="36"/>
      <c r="M2" s="36"/>
      <c r="N2" s="36"/>
      <c r="O2" s="36"/>
      <c r="P2" s="36"/>
      <c r="Q2" s="36"/>
      <c r="R2" s="36"/>
      <c r="S2" s="37"/>
      <c r="T2" s="35" t="s">
        <v>5</v>
      </c>
      <c r="U2" s="225" t="s">
        <v>80</v>
      </c>
      <c r="V2" s="225"/>
      <c r="W2" s="35" t="s">
        <v>3</v>
      </c>
      <c r="X2" s="6" t="s">
        <v>4</v>
      </c>
      <c r="Y2" s="38"/>
      <c r="Z2" s="38"/>
      <c r="AA2" s="38"/>
      <c r="AB2" s="38"/>
      <c r="AC2" s="38"/>
      <c r="AD2" s="38"/>
      <c r="AE2" s="38"/>
      <c r="AF2" s="38"/>
      <c r="AG2" s="38"/>
      <c r="AH2" s="4"/>
      <c r="AI2" s="36"/>
      <c r="AJ2" s="36"/>
      <c r="AK2" s="36"/>
      <c r="AL2" s="36"/>
      <c r="AM2" s="36"/>
      <c r="AN2" s="36"/>
      <c r="AO2" s="36"/>
      <c r="AP2" s="36"/>
      <c r="AQ2" s="39"/>
      <c r="AR2" s="40" t="s">
        <v>5</v>
      </c>
      <c r="AS2" s="225" t="s">
        <v>80</v>
      </c>
      <c r="AT2" s="225"/>
    </row>
    <row r="3" spans="1:46" s="12" customFormat="1" ht="19.5" customHeight="1">
      <c r="A3" s="226" t="s">
        <v>81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 t="s">
        <v>82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</row>
    <row r="4" spans="1:46" s="12" customFormat="1" ht="19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'2491-00-01'!H5</f>
        <v>中華民國111年01月底</v>
      </c>
      <c r="I5" s="206"/>
      <c r="J5" s="206"/>
      <c r="K5" s="206"/>
      <c r="L5" s="206"/>
      <c r="M5" s="206"/>
      <c r="N5" s="41"/>
      <c r="O5" s="41"/>
      <c r="P5" s="41"/>
      <c r="Q5" s="42"/>
      <c r="R5" s="42"/>
      <c r="S5" s="42"/>
      <c r="T5" s="42"/>
      <c r="U5" s="15"/>
      <c r="V5" s="43" t="s">
        <v>9</v>
      </c>
      <c r="W5" s="13"/>
      <c r="X5" s="13"/>
      <c r="Y5" s="42"/>
      <c r="Z5" s="42"/>
      <c r="AA5" s="42"/>
      <c r="AB5" s="42"/>
      <c r="AC5" s="207" t="str">
        <f>'2491-00-01'!H5</f>
        <v>中華民國111年01月底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43" t="s">
        <v>9</v>
      </c>
    </row>
    <row r="6" spans="1:46" ht="16.5" customHeight="1">
      <c r="A6" s="208" t="s">
        <v>83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83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45" customHeight="1">
      <c r="A9" s="44" t="s">
        <v>39</v>
      </c>
      <c r="B9" s="45"/>
      <c r="C9" s="46">
        <v>738100</v>
      </c>
      <c r="D9" s="46">
        <v>26553349.874365</v>
      </c>
      <c r="E9" s="46">
        <v>17957</v>
      </c>
      <c r="F9" s="46">
        <v>684786.84756</v>
      </c>
      <c r="G9" s="46">
        <v>4180</v>
      </c>
      <c r="H9" s="46">
        <v>300664.374971</v>
      </c>
      <c r="I9" s="46">
        <v>198307</v>
      </c>
      <c r="J9" s="46">
        <v>8259005.805305</v>
      </c>
      <c r="K9" s="46">
        <v>6586</v>
      </c>
      <c r="L9" s="46">
        <v>1088218.175531</v>
      </c>
      <c r="M9" s="46">
        <v>3530</v>
      </c>
      <c r="N9" s="46">
        <v>194033.57756</v>
      </c>
      <c r="O9" s="46">
        <v>113637</v>
      </c>
      <c r="P9" s="46">
        <v>1323542.490763</v>
      </c>
      <c r="Q9" s="46">
        <v>98468</v>
      </c>
      <c r="R9" s="46">
        <v>1032376.829998</v>
      </c>
      <c r="S9" s="46">
        <v>16338</v>
      </c>
      <c r="T9" s="46">
        <v>992300.467321</v>
      </c>
      <c r="U9" s="46">
        <v>7355</v>
      </c>
      <c r="V9" s="46">
        <v>66100.279359</v>
      </c>
      <c r="W9" s="44" t="s">
        <v>39</v>
      </c>
      <c r="X9" s="45"/>
      <c r="Y9" s="46">
        <v>26770</v>
      </c>
      <c r="Z9" s="46">
        <v>533222.647476</v>
      </c>
      <c r="AA9" s="46">
        <v>53779</v>
      </c>
      <c r="AB9" s="46">
        <v>8707922.875199</v>
      </c>
      <c r="AC9" s="46">
        <v>37973</v>
      </c>
      <c r="AD9" s="46">
        <v>1430306.603127</v>
      </c>
      <c r="AE9" s="46">
        <v>92923</v>
      </c>
      <c r="AF9" s="46">
        <v>1170346.442432</v>
      </c>
      <c r="AG9" s="46">
        <v>22086</v>
      </c>
      <c r="AH9" s="46">
        <v>357793.491908</v>
      </c>
      <c r="AI9" s="46">
        <v>1</v>
      </c>
      <c r="AJ9" s="46">
        <v>6.5</v>
      </c>
      <c r="AK9" s="46">
        <v>413</v>
      </c>
      <c r="AL9" s="46">
        <v>2654.260968</v>
      </c>
      <c r="AM9" s="46">
        <v>55</v>
      </c>
      <c r="AN9" s="46">
        <v>262.25</v>
      </c>
      <c r="AO9" s="46">
        <v>3094</v>
      </c>
      <c r="AP9" s="46">
        <v>74941.775858</v>
      </c>
      <c r="AQ9" s="46">
        <v>13692</v>
      </c>
      <c r="AR9" s="46">
        <v>146592.046848</v>
      </c>
      <c r="AS9" s="46">
        <v>20956</v>
      </c>
      <c r="AT9" s="46">
        <v>188272.132181</v>
      </c>
    </row>
    <row r="10" spans="1:46" s="22" customFormat="1" ht="45" customHeight="1">
      <c r="A10" s="44" t="s">
        <v>84</v>
      </c>
      <c r="B10" s="45"/>
      <c r="C10" s="46">
        <v>10272</v>
      </c>
      <c r="D10" s="46">
        <v>16968490.836748</v>
      </c>
      <c r="E10" s="46">
        <v>203</v>
      </c>
      <c r="F10" s="46">
        <v>461884.819483</v>
      </c>
      <c r="G10" s="46">
        <v>41</v>
      </c>
      <c r="H10" s="46">
        <v>233735.65803</v>
      </c>
      <c r="I10" s="46">
        <v>2709</v>
      </c>
      <c r="J10" s="46">
        <v>4269646.339194</v>
      </c>
      <c r="K10" s="46">
        <v>215</v>
      </c>
      <c r="L10" s="46">
        <v>962167.26638</v>
      </c>
      <c r="M10" s="46">
        <v>21</v>
      </c>
      <c r="N10" s="46">
        <v>166709.6511</v>
      </c>
      <c r="O10" s="46">
        <v>643</v>
      </c>
      <c r="P10" s="46">
        <v>455673.801702</v>
      </c>
      <c r="Q10" s="46">
        <v>1101</v>
      </c>
      <c r="R10" s="46">
        <v>465551.11579</v>
      </c>
      <c r="S10" s="46">
        <v>382</v>
      </c>
      <c r="T10" s="46">
        <v>733797.521426</v>
      </c>
      <c r="U10" s="46">
        <v>25</v>
      </c>
      <c r="V10" s="46">
        <v>13787.6596</v>
      </c>
      <c r="W10" s="44" t="s">
        <v>84</v>
      </c>
      <c r="X10" s="45"/>
      <c r="Y10" s="46">
        <v>626</v>
      </c>
      <c r="Z10" s="46">
        <v>340040.438404</v>
      </c>
      <c r="AA10" s="46">
        <v>1777</v>
      </c>
      <c r="AB10" s="46">
        <v>7422796.302533</v>
      </c>
      <c r="AC10" s="46">
        <v>802</v>
      </c>
      <c r="AD10" s="46">
        <v>676499.593057</v>
      </c>
      <c r="AE10" s="46">
        <v>1140</v>
      </c>
      <c r="AF10" s="46">
        <v>420718.267839</v>
      </c>
      <c r="AG10" s="46">
        <v>171</v>
      </c>
      <c r="AH10" s="46">
        <v>182212.673326</v>
      </c>
      <c r="AI10" s="46">
        <v>0</v>
      </c>
      <c r="AJ10" s="46">
        <v>0</v>
      </c>
      <c r="AK10" s="46">
        <v>3</v>
      </c>
      <c r="AL10" s="46">
        <v>1000.4</v>
      </c>
      <c r="AM10" s="46">
        <v>0</v>
      </c>
      <c r="AN10" s="46">
        <v>0</v>
      </c>
      <c r="AO10" s="46">
        <v>41</v>
      </c>
      <c r="AP10" s="46">
        <v>45169.26021</v>
      </c>
      <c r="AQ10" s="46">
        <v>182</v>
      </c>
      <c r="AR10" s="46">
        <v>62427.523667</v>
      </c>
      <c r="AS10" s="46">
        <v>190</v>
      </c>
      <c r="AT10" s="46">
        <v>54672.545007</v>
      </c>
    </row>
    <row r="11" spans="1:46" s="22" customFormat="1" ht="45" customHeight="1">
      <c r="A11" s="44" t="s">
        <v>85</v>
      </c>
      <c r="B11" s="45"/>
      <c r="C11" s="46">
        <v>116615</v>
      </c>
      <c r="D11" s="46">
        <v>1171529.088223</v>
      </c>
      <c r="E11" s="46">
        <v>5151</v>
      </c>
      <c r="F11" s="46">
        <v>54485.947641</v>
      </c>
      <c r="G11" s="46">
        <v>1481</v>
      </c>
      <c r="H11" s="46">
        <v>21129.136938</v>
      </c>
      <c r="I11" s="46">
        <v>34820</v>
      </c>
      <c r="J11" s="46">
        <v>442601.178547</v>
      </c>
      <c r="K11" s="46">
        <v>1710</v>
      </c>
      <c r="L11" s="46">
        <v>29299.281133</v>
      </c>
      <c r="M11" s="46">
        <v>636</v>
      </c>
      <c r="N11" s="46">
        <v>3955.584808</v>
      </c>
      <c r="O11" s="46">
        <v>19235</v>
      </c>
      <c r="P11" s="46">
        <v>129446.39827</v>
      </c>
      <c r="Q11" s="46">
        <v>12304</v>
      </c>
      <c r="R11" s="46">
        <v>57187.084098</v>
      </c>
      <c r="S11" s="46">
        <v>2696</v>
      </c>
      <c r="T11" s="46">
        <v>47576.040919</v>
      </c>
      <c r="U11" s="46">
        <v>1129</v>
      </c>
      <c r="V11" s="46">
        <v>8533.688888</v>
      </c>
      <c r="W11" s="44" t="s">
        <v>85</v>
      </c>
      <c r="X11" s="45"/>
      <c r="Y11" s="46">
        <v>2526</v>
      </c>
      <c r="Z11" s="46">
        <v>15422.536557</v>
      </c>
      <c r="AA11" s="46">
        <v>5792</v>
      </c>
      <c r="AB11" s="46">
        <v>111213.704435</v>
      </c>
      <c r="AC11" s="46">
        <v>8038</v>
      </c>
      <c r="AD11" s="46">
        <v>105369.659336</v>
      </c>
      <c r="AE11" s="46">
        <v>11224</v>
      </c>
      <c r="AF11" s="46">
        <v>80446.141374</v>
      </c>
      <c r="AG11" s="46">
        <v>4388</v>
      </c>
      <c r="AH11" s="46">
        <v>30194.833095</v>
      </c>
      <c r="AI11" s="46">
        <v>0</v>
      </c>
      <c r="AJ11" s="46">
        <v>0</v>
      </c>
      <c r="AK11" s="46">
        <v>39</v>
      </c>
      <c r="AL11" s="46">
        <v>96.507666</v>
      </c>
      <c r="AM11" s="46">
        <v>24</v>
      </c>
      <c r="AN11" s="46">
        <v>99.92</v>
      </c>
      <c r="AO11" s="46">
        <v>575</v>
      </c>
      <c r="AP11" s="46">
        <v>6943.291396</v>
      </c>
      <c r="AQ11" s="46">
        <v>1821</v>
      </c>
      <c r="AR11" s="46">
        <v>7941.769163</v>
      </c>
      <c r="AS11" s="46">
        <v>3026</v>
      </c>
      <c r="AT11" s="46">
        <v>19586.383959</v>
      </c>
    </row>
    <row r="12" spans="1:46" s="22" customFormat="1" ht="45" customHeight="1">
      <c r="A12" s="44" t="s">
        <v>86</v>
      </c>
      <c r="B12" s="45"/>
      <c r="C12" s="46">
        <v>141137</v>
      </c>
      <c r="D12" s="46">
        <v>1351204.750197</v>
      </c>
      <c r="E12" s="46">
        <v>2237</v>
      </c>
      <c r="F12" s="46">
        <v>24453.579777</v>
      </c>
      <c r="G12" s="46">
        <v>396</v>
      </c>
      <c r="H12" s="46">
        <v>6226.434408</v>
      </c>
      <c r="I12" s="46">
        <v>46456</v>
      </c>
      <c r="J12" s="46">
        <v>557712.920412</v>
      </c>
      <c r="K12" s="46">
        <v>735</v>
      </c>
      <c r="L12" s="46">
        <v>13247.421638</v>
      </c>
      <c r="M12" s="46">
        <v>644</v>
      </c>
      <c r="N12" s="46">
        <v>3156.128715</v>
      </c>
      <c r="O12" s="46">
        <v>23902</v>
      </c>
      <c r="P12" s="46">
        <v>155466.814368</v>
      </c>
      <c r="Q12" s="46">
        <v>17689</v>
      </c>
      <c r="R12" s="46">
        <v>88391.510901</v>
      </c>
      <c r="S12" s="46">
        <v>1979</v>
      </c>
      <c r="T12" s="46">
        <v>29341.779605</v>
      </c>
      <c r="U12" s="46">
        <v>923</v>
      </c>
      <c r="V12" s="46">
        <v>5680.805201</v>
      </c>
      <c r="W12" s="44" t="s">
        <v>86</v>
      </c>
      <c r="X12" s="45"/>
      <c r="Y12" s="46">
        <v>5161</v>
      </c>
      <c r="Z12" s="46">
        <v>31049.166164</v>
      </c>
      <c r="AA12" s="46">
        <v>7897</v>
      </c>
      <c r="AB12" s="46">
        <v>147932.954334</v>
      </c>
      <c r="AC12" s="46">
        <v>5218</v>
      </c>
      <c r="AD12" s="46">
        <v>113381.641012</v>
      </c>
      <c r="AE12" s="46">
        <v>17083</v>
      </c>
      <c r="AF12" s="46">
        <v>107995.055571</v>
      </c>
      <c r="AG12" s="46">
        <v>3345</v>
      </c>
      <c r="AH12" s="46">
        <v>26274.160175</v>
      </c>
      <c r="AI12" s="46">
        <v>0</v>
      </c>
      <c r="AJ12" s="46">
        <v>0</v>
      </c>
      <c r="AK12" s="46">
        <v>51</v>
      </c>
      <c r="AL12" s="46">
        <v>141.055</v>
      </c>
      <c r="AM12" s="46">
        <v>5</v>
      </c>
      <c r="AN12" s="46">
        <v>16.9</v>
      </c>
      <c r="AO12" s="46">
        <v>451</v>
      </c>
      <c r="AP12" s="46">
        <v>3605.074296</v>
      </c>
      <c r="AQ12" s="46">
        <v>2630</v>
      </c>
      <c r="AR12" s="46">
        <v>14205.8377</v>
      </c>
      <c r="AS12" s="46">
        <v>4335</v>
      </c>
      <c r="AT12" s="46">
        <v>22925.51092</v>
      </c>
    </row>
    <row r="13" spans="1:46" s="22" customFormat="1" ht="45" customHeight="1">
      <c r="A13" s="44" t="s">
        <v>87</v>
      </c>
      <c r="B13" s="45"/>
      <c r="C13" s="46">
        <v>170995</v>
      </c>
      <c r="D13" s="46">
        <v>2560750.997983</v>
      </c>
      <c r="E13" s="46">
        <v>2683</v>
      </c>
      <c r="F13" s="46">
        <v>53180.496743</v>
      </c>
      <c r="G13" s="46">
        <v>392</v>
      </c>
      <c r="H13" s="46">
        <v>10992.226445</v>
      </c>
      <c r="I13" s="46">
        <v>27395</v>
      </c>
      <c r="J13" s="46">
        <v>519012.935238</v>
      </c>
      <c r="K13" s="46">
        <v>1180</v>
      </c>
      <c r="L13" s="46">
        <v>36786.706861</v>
      </c>
      <c r="M13" s="46">
        <v>395</v>
      </c>
      <c r="N13" s="46">
        <v>3685.733232</v>
      </c>
      <c r="O13" s="46">
        <v>19682</v>
      </c>
      <c r="P13" s="46">
        <v>239328.084392</v>
      </c>
      <c r="Q13" s="46">
        <v>28322</v>
      </c>
      <c r="R13" s="46">
        <v>215024.490702</v>
      </c>
      <c r="S13" s="46">
        <v>4819</v>
      </c>
      <c r="T13" s="46">
        <v>76811.82306</v>
      </c>
      <c r="U13" s="46">
        <v>1917</v>
      </c>
      <c r="V13" s="46">
        <v>15810.773642</v>
      </c>
      <c r="W13" s="44" t="s">
        <v>87</v>
      </c>
      <c r="X13" s="45"/>
      <c r="Y13" s="46">
        <v>10789</v>
      </c>
      <c r="Z13" s="46">
        <v>109045.58046</v>
      </c>
      <c r="AA13" s="46">
        <v>21109</v>
      </c>
      <c r="AB13" s="46">
        <v>635069.196315</v>
      </c>
      <c r="AC13" s="46">
        <v>8436</v>
      </c>
      <c r="AD13" s="46">
        <v>275516.154342</v>
      </c>
      <c r="AE13" s="46">
        <v>29871</v>
      </c>
      <c r="AF13" s="46">
        <v>229829.638649</v>
      </c>
      <c r="AG13" s="46">
        <v>4992</v>
      </c>
      <c r="AH13" s="46">
        <v>52612.738515</v>
      </c>
      <c r="AI13" s="46">
        <v>0</v>
      </c>
      <c r="AJ13" s="46">
        <v>0</v>
      </c>
      <c r="AK13" s="46">
        <v>161</v>
      </c>
      <c r="AL13" s="46">
        <v>668.411316</v>
      </c>
      <c r="AM13" s="46">
        <v>4</v>
      </c>
      <c r="AN13" s="46">
        <v>23</v>
      </c>
      <c r="AO13" s="46">
        <v>854</v>
      </c>
      <c r="AP13" s="46">
        <v>9401.468063</v>
      </c>
      <c r="AQ13" s="46">
        <v>3698</v>
      </c>
      <c r="AR13" s="46">
        <v>38987.905104</v>
      </c>
      <c r="AS13" s="46">
        <v>4296</v>
      </c>
      <c r="AT13" s="46">
        <v>38963.634904</v>
      </c>
    </row>
    <row r="14" spans="1:46" s="22" customFormat="1" ht="45" customHeight="1">
      <c r="A14" s="44" t="s">
        <v>88</v>
      </c>
      <c r="B14" s="45"/>
      <c r="C14" s="46">
        <v>65452</v>
      </c>
      <c r="D14" s="46">
        <v>696494.499187</v>
      </c>
      <c r="E14" s="46">
        <v>1170</v>
      </c>
      <c r="F14" s="46">
        <v>12851.569683</v>
      </c>
      <c r="G14" s="46">
        <v>325</v>
      </c>
      <c r="H14" s="46">
        <v>4585.268</v>
      </c>
      <c r="I14" s="46">
        <v>20345</v>
      </c>
      <c r="J14" s="46">
        <v>312612.871058</v>
      </c>
      <c r="K14" s="46">
        <v>517</v>
      </c>
      <c r="L14" s="46">
        <v>7395.742817</v>
      </c>
      <c r="M14" s="46">
        <v>462</v>
      </c>
      <c r="N14" s="46">
        <v>4315.69519</v>
      </c>
      <c r="O14" s="46">
        <v>11843</v>
      </c>
      <c r="P14" s="46">
        <v>78223.225017</v>
      </c>
      <c r="Q14" s="46">
        <v>7394</v>
      </c>
      <c r="R14" s="46">
        <v>37876.619807</v>
      </c>
      <c r="S14" s="46">
        <v>1393</v>
      </c>
      <c r="T14" s="46">
        <v>21456.329098</v>
      </c>
      <c r="U14" s="46">
        <v>474</v>
      </c>
      <c r="V14" s="46">
        <v>2394.5231</v>
      </c>
      <c r="W14" s="44" t="s">
        <v>88</v>
      </c>
      <c r="X14" s="45"/>
      <c r="Y14" s="46">
        <v>1649</v>
      </c>
      <c r="Z14" s="46">
        <v>7449.859839</v>
      </c>
      <c r="AA14" s="46">
        <v>3643</v>
      </c>
      <c r="AB14" s="46">
        <v>65373.6279</v>
      </c>
      <c r="AC14" s="46">
        <v>3482</v>
      </c>
      <c r="AD14" s="46">
        <v>59748.192312</v>
      </c>
      <c r="AE14" s="46">
        <v>7511</v>
      </c>
      <c r="AF14" s="46">
        <v>48536.037859</v>
      </c>
      <c r="AG14" s="46">
        <v>2132</v>
      </c>
      <c r="AH14" s="46">
        <v>14504.661451</v>
      </c>
      <c r="AI14" s="46">
        <v>0</v>
      </c>
      <c r="AJ14" s="46">
        <v>0</v>
      </c>
      <c r="AK14" s="46">
        <v>35</v>
      </c>
      <c r="AL14" s="46">
        <v>48.921</v>
      </c>
      <c r="AM14" s="46">
        <v>4</v>
      </c>
      <c r="AN14" s="46">
        <v>27</v>
      </c>
      <c r="AO14" s="46">
        <v>265</v>
      </c>
      <c r="AP14" s="46">
        <v>2631.541</v>
      </c>
      <c r="AQ14" s="46">
        <v>1126</v>
      </c>
      <c r="AR14" s="46">
        <v>3786.883582</v>
      </c>
      <c r="AS14" s="46">
        <v>1682</v>
      </c>
      <c r="AT14" s="46">
        <v>12675.930474</v>
      </c>
    </row>
    <row r="15" spans="1:46" s="22" customFormat="1" ht="45" customHeight="1">
      <c r="A15" s="44" t="s">
        <v>89</v>
      </c>
      <c r="B15" s="45"/>
      <c r="C15" s="46">
        <v>109131</v>
      </c>
      <c r="D15" s="46">
        <v>948957.04544</v>
      </c>
      <c r="E15" s="46">
        <v>2267</v>
      </c>
      <c r="F15" s="46">
        <v>23969.074287</v>
      </c>
      <c r="G15" s="46">
        <v>558</v>
      </c>
      <c r="H15" s="46">
        <v>8160.852613</v>
      </c>
      <c r="I15" s="46">
        <v>33779</v>
      </c>
      <c r="J15" s="46">
        <v>348117.085211</v>
      </c>
      <c r="K15" s="46">
        <v>816</v>
      </c>
      <c r="L15" s="46">
        <v>11091.621103</v>
      </c>
      <c r="M15" s="46">
        <v>435</v>
      </c>
      <c r="N15" s="46">
        <v>3327.946109</v>
      </c>
      <c r="O15" s="46">
        <v>16146</v>
      </c>
      <c r="P15" s="46">
        <v>105861.363978</v>
      </c>
      <c r="Q15" s="46">
        <v>14608</v>
      </c>
      <c r="R15" s="46">
        <v>63405.047642</v>
      </c>
      <c r="S15" s="46">
        <v>1796</v>
      </c>
      <c r="T15" s="46">
        <v>26335.793515</v>
      </c>
      <c r="U15" s="46">
        <v>1055</v>
      </c>
      <c r="V15" s="46">
        <v>6596.423318</v>
      </c>
      <c r="W15" s="44" t="s">
        <v>89</v>
      </c>
      <c r="X15" s="45"/>
      <c r="Y15" s="46">
        <v>3103</v>
      </c>
      <c r="Z15" s="46">
        <v>12791.46263</v>
      </c>
      <c r="AA15" s="46">
        <v>6412</v>
      </c>
      <c r="AB15" s="46">
        <v>124652.527734</v>
      </c>
      <c r="AC15" s="46">
        <v>5905</v>
      </c>
      <c r="AD15" s="46">
        <v>99486.742919</v>
      </c>
      <c r="AE15" s="46">
        <v>13182</v>
      </c>
      <c r="AF15" s="46">
        <v>61131.808158</v>
      </c>
      <c r="AG15" s="46">
        <v>3177</v>
      </c>
      <c r="AH15" s="46">
        <v>24112.216593</v>
      </c>
      <c r="AI15" s="46">
        <v>0</v>
      </c>
      <c r="AJ15" s="46">
        <v>0</v>
      </c>
      <c r="AK15" s="46">
        <v>63</v>
      </c>
      <c r="AL15" s="46">
        <v>182.44</v>
      </c>
      <c r="AM15" s="46">
        <v>7</v>
      </c>
      <c r="AN15" s="46">
        <v>43.2</v>
      </c>
      <c r="AO15" s="46">
        <v>466</v>
      </c>
      <c r="AP15" s="46">
        <v>2428.088562</v>
      </c>
      <c r="AQ15" s="46">
        <v>2172</v>
      </c>
      <c r="AR15" s="46">
        <v>9444.441846</v>
      </c>
      <c r="AS15" s="46">
        <v>3184</v>
      </c>
      <c r="AT15" s="46">
        <v>17818.909222</v>
      </c>
    </row>
    <row r="16" spans="1:46" s="22" customFormat="1" ht="45" customHeight="1">
      <c r="A16" s="44" t="s">
        <v>90</v>
      </c>
      <c r="B16" s="45"/>
      <c r="C16" s="46">
        <v>40934</v>
      </c>
      <c r="D16" s="46">
        <v>438341.781137</v>
      </c>
      <c r="E16" s="46">
        <v>1158</v>
      </c>
      <c r="F16" s="46">
        <v>16708.659084</v>
      </c>
      <c r="G16" s="46">
        <v>291</v>
      </c>
      <c r="H16" s="46">
        <v>4687.61633</v>
      </c>
      <c r="I16" s="46">
        <v>13222</v>
      </c>
      <c r="J16" s="46">
        <v>182312.98379</v>
      </c>
      <c r="K16" s="46">
        <v>565</v>
      </c>
      <c r="L16" s="46">
        <v>8923.156063</v>
      </c>
      <c r="M16" s="46">
        <v>206</v>
      </c>
      <c r="N16" s="46">
        <v>1583.336</v>
      </c>
      <c r="O16" s="46">
        <v>5922</v>
      </c>
      <c r="P16" s="46">
        <v>38758.022636</v>
      </c>
      <c r="Q16" s="46">
        <v>5199</v>
      </c>
      <c r="R16" s="46">
        <v>26230.075522</v>
      </c>
      <c r="S16" s="46">
        <v>662</v>
      </c>
      <c r="T16" s="46">
        <v>10503.99483</v>
      </c>
      <c r="U16" s="46">
        <v>346</v>
      </c>
      <c r="V16" s="46">
        <v>2445.584134</v>
      </c>
      <c r="W16" s="44" t="s">
        <v>90</v>
      </c>
      <c r="X16" s="45"/>
      <c r="Y16" s="46">
        <v>896</v>
      </c>
      <c r="Z16" s="46">
        <v>3774.975348</v>
      </c>
      <c r="AA16" s="46">
        <v>2529</v>
      </c>
      <c r="AB16" s="46">
        <v>59447.0727</v>
      </c>
      <c r="AC16" s="46">
        <v>2511</v>
      </c>
      <c r="AD16" s="46">
        <v>40406.89355</v>
      </c>
      <c r="AE16" s="46">
        <v>4089</v>
      </c>
      <c r="AF16" s="46">
        <v>22083.066758</v>
      </c>
      <c r="AG16" s="46">
        <v>1170</v>
      </c>
      <c r="AH16" s="46">
        <v>8344.91342</v>
      </c>
      <c r="AI16" s="46">
        <v>0</v>
      </c>
      <c r="AJ16" s="46">
        <v>0</v>
      </c>
      <c r="AK16" s="46">
        <v>23</v>
      </c>
      <c r="AL16" s="46">
        <v>60.120986</v>
      </c>
      <c r="AM16" s="46">
        <v>4</v>
      </c>
      <c r="AN16" s="46">
        <v>28.68</v>
      </c>
      <c r="AO16" s="46">
        <v>137</v>
      </c>
      <c r="AP16" s="46">
        <v>1529.57715</v>
      </c>
      <c r="AQ16" s="46">
        <v>658</v>
      </c>
      <c r="AR16" s="46">
        <v>2753.911446</v>
      </c>
      <c r="AS16" s="46">
        <v>1346</v>
      </c>
      <c r="AT16" s="46">
        <v>7759.14139</v>
      </c>
    </row>
    <row r="17" spans="1:46" s="22" customFormat="1" ht="45" customHeight="1">
      <c r="A17" s="44" t="s">
        <v>91</v>
      </c>
      <c r="B17" s="45"/>
      <c r="C17" s="46">
        <v>82001</v>
      </c>
      <c r="D17" s="46">
        <v>747740.532851</v>
      </c>
      <c r="E17" s="46">
        <v>3038</v>
      </c>
      <c r="F17" s="46">
        <v>33634.423992</v>
      </c>
      <c r="G17" s="46">
        <v>695</v>
      </c>
      <c r="H17" s="46">
        <v>11132.182207</v>
      </c>
      <c r="I17" s="46">
        <v>18800</v>
      </c>
      <c r="J17" s="46">
        <v>220871.88584</v>
      </c>
      <c r="K17" s="46">
        <v>824</v>
      </c>
      <c r="L17" s="46">
        <v>10999.67258</v>
      </c>
      <c r="M17" s="46">
        <v>729</v>
      </c>
      <c r="N17" s="46">
        <v>7210.622406</v>
      </c>
      <c r="O17" s="46">
        <v>16199</v>
      </c>
      <c r="P17" s="46">
        <v>109884.385938</v>
      </c>
      <c r="Q17" s="46">
        <v>11811</v>
      </c>
      <c r="R17" s="46">
        <v>61938.899416</v>
      </c>
      <c r="S17" s="46">
        <v>2561</v>
      </c>
      <c r="T17" s="46">
        <v>38383.809674</v>
      </c>
      <c r="U17" s="46">
        <v>1484</v>
      </c>
      <c r="V17" s="46">
        <v>10838.301476</v>
      </c>
      <c r="W17" s="44" t="s">
        <v>91</v>
      </c>
      <c r="X17" s="45"/>
      <c r="Y17" s="46">
        <v>1952</v>
      </c>
      <c r="Z17" s="46">
        <v>8971.633714</v>
      </c>
      <c r="AA17" s="46">
        <v>4585</v>
      </c>
      <c r="AB17" s="46">
        <v>92165.057818</v>
      </c>
      <c r="AC17" s="46">
        <v>3572</v>
      </c>
      <c r="AD17" s="46">
        <v>59729.226599</v>
      </c>
      <c r="AE17" s="46">
        <v>8437</v>
      </c>
      <c r="AF17" s="46">
        <v>38866.762532</v>
      </c>
      <c r="AG17" s="46">
        <v>2704</v>
      </c>
      <c r="AH17" s="46">
        <v>19472.795333</v>
      </c>
      <c r="AI17" s="46">
        <v>1</v>
      </c>
      <c r="AJ17" s="46">
        <v>6.5</v>
      </c>
      <c r="AK17" s="46">
        <v>37</v>
      </c>
      <c r="AL17" s="46">
        <v>455.405</v>
      </c>
      <c r="AM17" s="46">
        <v>7</v>
      </c>
      <c r="AN17" s="46">
        <v>23.55</v>
      </c>
      <c r="AO17" s="46">
        <v>302</v>
      </c>
      <c r="AP17" s="46">
        <v>3228.775181</v>
      </c>
      <c r="AQ17" s="46">
        <v>1383</v>
      </c>
      <c r="AR17" s="46">
        <v>6557.08184</v>
      </c>
      <c r="AS17" s="46">
        <v>2880</v>
      </c>
      <c r="AT17" s="46">
        <v>13369.561305</v>
      </c>
    </row>
    <row r="18" spans="1:46" s="22" customFormat="1" ht="45" customHeight="1">
      <c r="A18" s="44" t="s">
        <v>92</v>
      </c>
      <c r="B18" s="45"/>
      <c r="C18" s="46">
        <v>604</v>
      </c>
      <c r="D18" s="46">
        <v>240967.428436</v>
      </c>
      <c r="E18" s="46">
        <v>16</v>
      </c>
      <c r="F18" s="46">
        <v>347</v>
      </c>
      <c r="G18" s="46">
        <v>1</v>
      </c>
      <c r="H18" s="46">
        <v>15</v>
      </c>
      <c r="I18" s="46">
        <v>270</v>
      </c>
      <c r="J18" s="46">
        <v>176413.06518</v>
      </c>
      <c r="K18" s="46">
        <v>13</v>
      </c>
      <c r="L18" s="46">
        <v>2073.422566</v>
      </c>
      <c r="M18" s="46">
        <v>2</v>
      </c>
      <c r="N18" s="46">
        <v>88.88</v>
      </c>
      <c r="O18" s="46">
        <v>38</v>
      </c>
      <c r="P18" s="46">
        <v>1522.62436</v>
      </c>
      <c r="Q18" s="46">
        <v>21</v>
      </c>
      <c r="R18" s="46">
        <v>409.76</v>
      </c>
      <c r="S18" s="46">
        <v>9</v>
      </c>
      <c r="T18" s="46">
        <v>237.09</v>
      </c>
      <c r="U18" s="46">
        <v>2</v>
      </c>
      <c r="V18" s="46">
        <v>12.52</v>
      </c>
      <c r="W18" s="44" t="s">
        <v>92</v>
      </c>
      <c r="X18" s="45"/>
      <c r="Y18" s="46">
        <v>43</v>
      </c>
      <c r="Z18" s="46">
        <v>1211.51088</v>
      </c>
      <c r="AA18" s="46">
        <v>29</v>
      </c>
      <c r="AB18" s="46">
        <v>45534.66732</v>
      </c>
      <c r="AC18" s="46">
        <v>9</v>
      </c>
      <c r="AD18" s="46">
        <v>168.5</v>
      </c>
      <c r="AE18" s="46">
        <v>123</v>
      </c>
      <c r="AF18" s="46">
        <v>12599.34563</v>
      </c>
      <c r="AG18" s="46">
        <v>1</v>
      </c>
      <c r="AH18" s="46">
        <v>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1</v>
      </c>
      <c r="AP18" s="46">
        <v>1</v>
      </c>
      <c r="AQ18" s="46">
        <v>14</v>
      </c>
      <c r="AR18" s="46">
        <v>147.0625</v>
      </c>
      <c r="AS18" s="46">
        <v>12</v>
      </c>
      <c r="AT18" s="46">
        <v>180.98</v>
      </c>
    </row>
    <row r="19" spans="1:46" s="22" customFormat="1" ht="45" customHeight="1">
      <c r="A19" s="44" t="s">
        <v>93</v>
      </c>
      <c r="B19" s="45"/>
      <c r="C19" s="46">
        <v>507</v>
      </c>
      <c r="D19" s="46">
        <v>1103389.834642</v>
      </c>
      <c r="E19" s="46">
        <v>4</v>
      </c>
      <c r="F19" s="46">
        <v>60.012</v>
      </c>
      <c r="G19" s="46">
        <v>0</v>
      </c>
      <c r="H19" s="46">
        <v>0</v>
      </c>
      <c r="I19" s="46">
        <v>290</v>
      </c>
      <c r="J19" s="46">
        <v>961330.09272</v>
      </c>
      <c r="K19" s="46">
        <v>1</v>
      </c>
      <c r="L19" s="46">
        <v>245</v>
      </c>
      <c r="M19" s="46">
        <v>0</v>
      </c>
      <c r="N19" s="46">
        <v>0</v>
      </c>
      <c r="O19" s="46">
        <v>7</v>
      </c>
      <c r="P19" s="46">
        <v>3385.42363</v>
      </c>
      <c r="Q19" s="46">
        <v>10</v>
      </c>
      <c r="R19" s="46">
        <v>15969.72612</v>
      </c>
      <c r="S19" s="46">
        <v>0</v>
      </c>
      <c r="T19" s="46">
        <v>0</v>
      </c>
      <c r="U19" s="46">
        <v>0</v>
      </c>
      <c r="V19" s="46">
        <v>0</v>
      </c>
      <c r="W19" s="44" t="s">
        <v>94</v>
      </c>
      <c r="X19" s="45"/>
      <c r="Y19" s="46">
        <v>19</v>
      </c>
      <c r="Z19" s="46">
        <v>3373.96848</v>
      </c>
      <c r="AA19" s="46">
        <v>2</v>
      </c>
      <c r="AB19" s="46">
        <v>3307.66411</v>
      </c>
      <c r="AC19" s="46">
        <v>0</v>
      </c>
      <c r="AD19" s="46">
        <v>0</v>
      </c>
      <c r="AE19" s="46">
        <v>167</v>
      </c>
      <c r="AF19" s="46">
        <v>115234.737582</v>
      </c>
      <c r="AG19" s="46">
        <v>0</v>
      </c>
      <c r="AH19" s="46">
        <v>0</v>
      </c>
      <c r="AI19" s="46">
        <v>0</v>
      </c>
      <c r="AJ19" s="46">
        <v>0</v>
      </c>
      <c r="AK19" s="46">
        <v>1</v>
      </c>
      <c r="AL19" s="46">
        <v>1</v>
      </c>
      <c r="AM19" s="46">
        <v>0</v>
      </c>
      <c r="AN19" s="46">
        <v>0</v>
      </c>
      <c r="AO19" s="46">
        <v>2</v>
      </c>
      <c r="AP19" s="46">
        <v>3.7</v>
      </c>
      <c r="AQ19" s="46">
        <v>2</v>
      </c>
      <c r="AR19" s="46">
        <v>303.7</v>
      </c>
      <c r="AS19" s="46">
        <v>2</v>
      </c>
      <c r="AT19" s="46">
        <v>174.81</v>
      </c>
    </row>
    <row r="20" spans="1:46" s="22" customFormat="1" ht="45" customHeight="1">
      <c r="A20" s="44" t="s">
        <v>95</v>
      </c>
      <c r="B20" s="45"/>
      <c r="C20" s="46">
        <v>181</v>
      </c>
      <c r="D20" s="46">
        <v>83309.470119</v>
      </c>
      <c r="E20" s="46">
        <v>1</v>
      </c>
      <c r="F20" s="46">
        <v>6.5</v>
      </c>
      <c r="G20" s="46">
        <v>0</v>
      </c>
      <c r="H20" s="46">
        <v>0</v>
      </c>
      <c r="I20" s="46">
        <v>110</v>
      </c>
      <c r="J20" s="46">
        <v>55589.246599</v>
      </c>
      <c r="K20" s="46">
        <v>4</v>
      </c>
      <c r="L20" s="46">
        <v>803.74426</v>
      </c>
      <c r="M20" s="46">
        <v>0</v>
      </c>
      <c r="N20" s="46">
        <v>0</v>
      </c>
      <c r="O20" s="46">
        <v>6</v>
      </c>
      <c r="P20" s="46">
        <v>1041.19177</v>
      </c>
      <c r="Q20" s="46">
        <v>2</v>
      </c>
      <c r="R20" s="46">
        <v>303</v>
      </c>
      <c r="S20" s="46">
        <v>1</v>
      </c>
      <c r="T20" s="46">
        <v>716.66667</v>
      </c>
      <c r="U20" s="46">
        <v>0</v>
      </c>
      <c r="V20" s="46">
        <v>0</v>
      </c>
      <c r="W20" s="44" t="s">
        <v>96</v>
      </c>
      <c r="X20" s="45"/>
      <c r="Y20" s="46">
        <v>4</v>
      </c>
      <c r="Z20" s="46">
        <v>23.515</v>
      </c>
      <c r="AA20" s="46">
        <v>1</v>
      </c>
      <c r="AB20" s="46">
        <v>110</v>
      </c>
      <c r="AC20" s="46">
        <v>0</v>
      </c>
      <c r="AD20" s="46">
        <v>0</v>
      </c>
      <c r="AE20" s="46">
        <v>49</v>
      </c>
      <c r="AF20" s="46">
        <v>24712.67582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3</v>
      </c>
      <c r="AR20" s="46">
        <v>2.93</v>
      </c>
      <c r="AS20" s="46">
        <v>0</v>
      </c>
      <c r="AT20" s="46">
        <v>0</v>
      </c>
    </row>
    <row r="21" spans="1:46" s="22" customFormat="1" ht="45" customHeight="1">
      <c r="A21" s="44" t="s">
        <v>97</v>
      </c>
      <c r="B21" s="45"/>
      <c r="C21" s="46">
        <v>116</v>
      </c>
      <c r="D21" s="46">
        <v>221122.346018</v>
      </c>
      <c r="E21" s="46">
        <v>1</v>
      </c>
      <c r="F21" s="46">
        <v>844.2</v>
      </c>
      <c r="G21" s="46">
        <v>0</v>
      </c>
      <c r="H21" s="46">
        <v>0</v>
      </c>
      <c r="I21" s="46">
        <v>75</v>
      </c>
      <c r="J21" s="46">
        <v>208287.560276</v>
      </c>
      <c r="K21" s="46">
        <v>6</v>
      </c>
      <c r="L21" s="46">
        <v>5185.14013</v>
      </c>
      <c r="M21" s="46">
        <v>0</v>
      </c>
      <c r="N21" s="46">
        <v>0</v>
      </c>
      <c r="O21" s="46">
        <v>2</v>
      </c>
      <c r="P21" s="46">
        <v>239.304702</v>
      </c>
      <c r="Q21" s="46">
        <v>0</v>
      </c>
      <c r="R21" s="46">
        <v>0</v>
      </c>
      <c r="S21" s="46">
        <v>1</v>
      </c>
      <c r="T21" s="46">
        <v>300</v>
      </c>
      <c r="U21" s="46">
        <v>0</v>
      </c>
      <c r="V21" s="46">
        <v>0</v>
      </c>
      <c r="W21" s="44" t="s">
        <v>98</v>
      </c>
      <c r="X21" s="45"/>
      <c r="Y21" s="46">
        <v>2</v>
      </c>
      <c r="Z21" s="46">
        <v>68</v>
      </c>
      <c r="AA21" s="46">
        <v>0</v>
      </c>
      <c r="AB21" s="46">
        <v>0</v>
      </c>
      <c r="AC21" s="46">
        <v>0</v>
      </c>
      <c r="AD21" s="46">
        <v>0</v>
      </c>
      <c r="AE21" s="46">
        <v>26</v>
      </c>
      <c r="AF21" s="46">
        <v>6053.41591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3</v>
      </c>
      <c r="AT21" s="46">
        <v>144.725</v>
      </c>
    </row>
    <row r="22" spans="1:46" s="22" customFormat="1" ht="45" customHeight="1">
      <c r="A22" s="44" t="s">
        <v>99</v>
      </c>
      <c r="B22" s="45"/>
      <c r="C22" s="46">
        <v>71</v>
      </c>
      <c r="D22" s="46">
        <v>5755.80362</v>
      </c>
      <c r="E22" s="46">
        <v>27</v>
      </c>
      <c r="F22" s="46">
        <v>2355.56487</v>
      </c>
      <c r="G22" s="46">
        <v>0</v>
      </c>
      <c r="H22" s="46">
        <v>0</v>
      </c>
      <c r="I22" s="46">
        <v>21</v>
      </c>
      <c r="J22" s="46">
        <v>1386.7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5.25</v>
      </c>
      <c r="Q22" s="46">
        <v>3</v>
      </c>
      <c r="R22" s="46">
        <v>29.5</v>
      </c>
      <c r="S22" s="46">
        <v>0</v>
      </c>
      <c r="T22" s="46">
        <v>0</v>
      </c>
      <c r="U22" s="46">
        <v>0</v>
      </c>
      <c r="V22" s="46">
        <v>0</v>
      </c>
      <c r="W22" s="44" t="s">
        <v>99</v>
      </c>
      <c r="X22" s="45"/>
      <c r="Y22" s="46">
        <v>0</v>
      </c>
      <c r="Z22" s="46">
        <v>0</v>
      </c>
      <c r="AA22" s="46">
        <v>2</v>
      </c>
      <c r="AB22" s="46">
        <v>10.1</v>
      </c>
      <c r="AC22" s="46">
        <v>0</v>
      </c>
      <c r="AD22" s="46">
        <v>0</v>
      </c>
      <c r="AE22" s="46">
        <v>16</v>
      </c>
      <c r="AF22" s="46">
        <v>1955.68875</v>
      </c>
      <c r="AG22" s="46">
        <v>1</v>
      </c>
      <c r="AH22" s="46">
        <v>13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</row>
    <row r="23" spans="1:46" s="22" customFormat="1" ht="45" customHeight="1">
      <c r="A23" s="44" t="s">
        <v>100</v>
      </c>
      <c r="B23" s="45"/>
      <c r="C23" s="46">
        <v>53</v>
      </c>
      <c r="D23" s="46">
        <v>5301.9</v>
      </c>
      <c r="E23" s="46">
        <v>1</v>
      </c>
      <c r="F23" s="46">
        <v>5</v>
      </c>
      <c r="G23" s="46">
        <v>0</v>
      </c>
      <c r="H23" s="46">
        <v>0</v>
      </c>
      <c r="I23" s="46">
        <v>9</v>
      </c>
      <c r="J23" s="46">
        <v>923.6</v>
      </c>
      <c r="K23" s="46">
        <v>0</v>
      </c>
      <c r="L23" s="46">
        <v>0</v>
      </c>
      <c r="M23" s="46">
        <v>0</v>
      </c>
      <c r="N23" s="46">
        <v>0</v>
      </c>
      <c r="O23" s="46">
        <v>8</v>
      </c>
      <c r="P23" s="46">
        <v>4132</v>
      </c>
      <c r="Q23" s="46">
        <v>2</v>
      </c>
      <c r="R23" s="46">
        <v>25</v>
      </c>
      <c r="S23" s="46">
        <v>24</v>
      </c>
      <c r="T23" s="46">
        <v>152.7</v>
      </c>
      <c r="U23" s="46">
        <v>0</v>
      </c>
      <c r="V23" s="46">
        <v>0</v>
      </c>
      <c r="W23" s="44" t="s">
        <v>100</v>
      </c>
      <c r="X23" s="45"/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3</v>
      </c>
      <c r="AF23" s="46">
        <v>14.1</v>
      </c>
      <c r="AG23" s="46">
        <v>5</v>
      </c>
      <c r="AH23" s="46">
        <v>46.5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1</v>
      </c>
      <c r="AR23" s="46">
        <v>3</v>
      </c>
      <c r="AS23" s="46">
        <v>0</v>
      </c>
      <c r="AT23" s="46">
        <v>0</v>
      </c>
    </row>
    <row r="24" spans="1:46" s="22" customFormat="1" ht="45" customHeight="1">
      <c r="A24" s="44" t="s">
        <v>101</v>
      </c>
      <c r="B24" s="45"/>
      <c r="C24" s="46">
        <v>31</v>
      </c>
      <c r="D24" s="46">
        <v>9993.559764</v>
      </c>
      <c r="E24" s="46">
        <v>0</v>
      </c>
      <c r="F24" s="46">
        <v>0</v>
      </c>
      <c r="G24" s="46">
        <v>0</v>
      </c>
      <c r="H24" s="46">
        <v>0</v>
      </c>
      <c r="I24" s="46">
        <v>6</v>
      </c>
      <c r="J24" s="46">
        <v>2187.34124</v>
      </c>
      <c r="K24" s="46">
        <v>0</v>
      </c>
      <c r="L24" s="46">
        <v>0</v>
      </c>
      <c r="M24" s="46">
        <v>0</v>
      </c>
      <c r="N24" s="46">
        <v>0</v>
      </c>
      <c r="O24" s="46">
        <v>3</v>
      </c>
      <c r="P24" s="46">
        <v>574.6</v>
      </c>
      <c r="Q24" s="46">
        <v>2</v>
      </c>
      <c r="R24" s="46">
        <v>35</v>
      </c>
      <c r="S24" s="46">
        <v>15</v>
      </c>
      <c r="T24" s="46">
        <v>6686.918524</v>
      </c>
      <c r="U24" s="46">
        <v>0</v>
      </c>
      <c r="V24" s="46">
        <v>0</v>
      </c>
      <c r="W24" s="44" t="s">
        <v>101</v>
      </c>
      <c r="X24" s="45"/>
      <c r="Y24" s="46">
        <v>0</v>
      </c>
      <c r="Z24" s="46">
        <v>0</v>
      </c>
      <c r="AA24" s="46">
        <v>1</v>
      </c>
      <c r="AB24" s="46">
        <v>310</v>
      </c>
      <c r="AC24" s="46">
        <v>0</v>
      </c>
      <c r="AD24" s="46">
        <v>0</v>
      </c>
      <c r="AE24" s="46">
        <v>2</v>
      </c>
      <c r="AF24" s="46">
        <v>169.7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2</v>
      </c>
      <c r="AR24" s="46">
        <v>30</v>
      </c>
      <c r="AS24" s="46">
        <v>0</v>
      </c>
      <c r="AT24" s="46">
        <v>0</v>
      </c>
    </row>
    <row r="25" spans="1:46" s="49" customFormat="1" ht="20.25" customHeight="1">
      <c r="A25" s="47" t="s">
        <v>64</v>
      </c>
      <c r="B25" s="47"/>
      <c r="C25" s="47"/>
      <c r="D25" s="47"/>
      <c r="E25" s="47"/>
      <c r="F25" s="47" t="s">
        <v>65</v>
      </c>
      <c r="G25" s="47"/>
      <c r="H25" s="47"/>
      <c r="I25" s="47"/>
      <c r="J25" s="48" t="s">
        <v>66</v>
      </c>
      <c r="K25" s="48"/>
      <c r="L25" s="47"/>
      <c r="M25" s="48"/>
      <c r="N25" s="48" t="s">
        <v>67</v>
      </c>
      <c r="O25" s="47"/>
      <c r="P25" s="47"/>
      <c r="Q25" s="48"/>
      <c r="R25" s="48" t="s">
        <v>67</v>
      </c>
      <c r="S25" s="47"/>
      <c r="T25" s="47"/>
      <c r="U25" s="47"/>
      <c r="V25" s="25" t="str">
        <f>'2491-00-01'!V34</f>
        <v>中華民國111年02月20日編製</v>
      </c>
      <c r="W25" s="47" t="s">
        <v>64</v>
      </c>
      <c r="X25" s="47"/>
      <c r="Y25" s="47"/>
      <c r="Z25" s="47"/>
      <c r="AA25" s="47"/>
      <c r="AB25" s="47" t="s">
        <v>65</v>
      </c>
      <c r="AC25" s="47"/>
      <c r="AD25" s="47"/>
      <c r="AE25" s="47"/>
      <c r="AF25" s="48" t="s">
        <v>66</v>
      </c>
      <c r="AG25" s="48"/>
      <c r="AH25" s="47"/>
      <c r="AI25" s="48"/>
      <c r="AJ25" s="48"/>
      <c r="AK25" s="48" t="s">
        <v>67</v>
      </c>
      <c r="AL25" s="47"/>
      <c r="AM25" s="48"/>
      <c r="AN25" s="48"/>
      <c r="AO25" s="48" t="s">
        <v>67</v>
      </c>
      <c r="AP25" s="47"/>
      <c r="AQ25" s="47"/>
      <c r="AR25" s="47"/>
      <c r="AS25" s="47"/>
      <c r="AT25" s="25" t="str">
        <f>'2491-00-01'!V34</f>
        <v>中華民國111年02月20日編製</v>
      </c>
    </row>
    <row r="26" spans="1:46" s="49" customFormat="1" ht="19.5" customHeight="1">
      <c r="A26" s="50"/>
      <c r="B26" s="50"/>
      <c r="C26" s="50"/>
      <c r="D26" s="50"/>
      <c r="E26" s="50"/>
      <c r="F26" s="50"/>
      <c r="G26" s="50"/>
      <c r="H26" s="50"/>
      <c r="I26" s="50"/>
      <c r="J26" s="50" t="s">
        <v>69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 t="s">
        <v>70</v>
      </c>
      <c r="W26" s="50"/>
      <c r="X26" s="50"/>
      <c r="Y26" s="50"/>
      <c r="Z26" s="50"/>
      <c r="AA26" s="50"/>
      <c r="AB26" s="50"/>
      <c r="AC26" s="50"/>
      <c r="AD26" s="50"/>
      <c r="AE26" s="50"/>
      <c r="AF26" s="50" t="s">
        <v>69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1" t="s">
        <v>70</v>
      </c>
    </row>
    <row r="27" spans="1:46" s="30" customFormat="1" ht="19.5" customHeight="1">
      <c r="A27" s="28" t="s">
        <v>71</v>
      </c>
      <c r="B27" s="29" t="s">
        <v>102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8" t="s">
        <v>71</v>
      </c>
      <c r="X27" s="29" t="s">
        <v>102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s="30" customFormat="1" ht="19.5" customHeight="1">
      <c r="A28" s="28"/>
      <c r="B28" s="29" t="s">
        <v>73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8"/>
      <c r="X28" s="29" t="s">
        <v>73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s="30" customFormat="1" ht="19.5" customHeight="1">
      <c r="A29" s="28" t="s">
        <v>74</v>
      </c>
      <c r="B29" s="32" t="s">
        <v>75</v>
      </c>
      <c r="C29" s="32"/>
      <c r="D29" s="32"/>
      <c r="E29" s="3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8" t="s">
        <v>74</v>
      </c>
      <c r="X29" s="32" t="s">
        <v>75</v>
      </c>
      <c r="Y29" s="32"/>
      <c r="Z29" s="32"/>
      <c r="AA29" s="32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s="30" customFormat="1" ht="15">
      <c r="A30" s="33"/>
      <c r="B30" s="32" t="s">
        <v>103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 t="s">
        <v>103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s="30" customFormat="1" ht="15">
      <c r="A31" s="33"/>
      <c r="B31" s="32" t="s">
        <v>104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 t="s">
        <v>104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s="30" customFormat="1" ht="15">
      <c r="A32" s="33"/>
      <c r="B32" s="32" t="s">
        <v>105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 t="s">
        <v>105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15">
      <c r="A33" s="223" t="s">
        <v>106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 t="s">
        <v>107</v>
      </c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</row>
  </sheetData>
  <sheetProtection selectLockedCells="1" selectUnlockedCells="1"/>
  <mergeCells count="38">
    <mergeCell ref="A33:V33"/>
    <mergeCell ref="W33:AT33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M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5902777777777778" right="0.3902777777777778" top="0.9798611111111111" bottom="0.3902777777777778" header="0.5118055555555555" footer="0.5118055555555555"/>
  <pageSetup horizontalDpi="300" verticalDpi="300" orientation="landscape" paperSize="8" scale="74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625" style="52" customWidth="1"/>
    <col min="2" max="2" width="26.50390625" style="52" customWidth="1"/>
    <col min="3" max="3" width="8.25390625" style="52" customWidth="1"/>
    <col min="4" max="4" width="9.50390625" style="52" customWidth="1"/>
    <col min="5" max="5" width="8.75390625" style="52" customWidth="1"/>
    <col min="6" max="6" width="8.125" style="52" customWidth="1"/>
    <col min="7" max="10" width="8.25390625" style="52" customWidth="1"/>
    <col min="11" max="11" width="7.50390625" style="52" customWidth="1"/>
    <col min="12" max="12" width="8.625" style="52" customWidth="1"/>
    <col min="13" max="13" width="7.50390625" style="52" customWidth="1"/>
    <col min="14" max="14" width="8.25390625" style="52" customWidth="1"/>
    <col min="15" max="15" width="6.75390625" style="52" customWidth="1"/>
    <col min="16" max="16" width="8.25390625" style="52" customWidth="1"/>
    <col min="17" max="17" width="6.75390625" style="52" customWidth="1"/>
    <col min="18" max="18" width="9.50390625" style="52" customWidth="1"/>
    <col min="19" max="19" width="7.50390625" style="52" customWidth="1"/>
    <col min="20" max="20" width="8.25390625" style="52" customWidth="1"/>
    <col min="21" max="21" width="7.50390625" style="52" customWidth="1"/>
    <col min="22" max="22" width="8.875" style="52" customWidth="1"/>
    <col min="23" max="23" width="6.75390625" style="52" customWidth="1"/>
    <col min="24" max="24" width="9.625" style="52" customWidth="1"/>
    <col min="25" max="16384" width="8.875" style="52" customWidth="1"/>
  </cols>
  <sheetData>
    <row r="1" spans="1:24" ht="16.5" customHeight="1">
      <c r="A1" s="53" t="s">
        <v>0</v>
      </c>
      <c r="D1" s="227"/>
      <c r="E1" s="227"/>
      <c r="F1" s="227"/>
      <c r="G1" s="227"/>
      <c r="H1" s="227"/>
      <c r="U1" s="228" t="s">
        <v>1</v>
      </c>
      <c r="V1" s="228"/>
      <c r="W1" s="228" t="s">
        <v>2</v>
      </c>
      <c r="X1" s="228"/>
    </row>
    <row r="2" spans="1:24" ht="16.5" customHeight="1">
      <c r="A2" s="54" t="s">
        <v>3</v>
      </c>
      <c r="B2" s="55" t="s">
        <v>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8" t="s">
        <v>5</v>
      </c>
      <c r="V2" s="228"/>
      <c r="W2" s="230" t="s">
        <v>108</v>
      </c>
      <c r="X2" s="230"/>
    </row>
    <row r="3" spans="1:24" s="56" customFormat="1" ht="19.5" customHeight="1">
      <c r="A3" s="231" t="s">
        <v>109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1:24" ht="19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</row>
    <row r="5" spans="5:24" s="57" customFormat="1" ht="19.5" customHeight="1">
      <c r="E5" s="232" t="str">
        <f>'2491-00-01'!H5</f>
        <v>中華民國111年01月底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U5" s="233" t="s">
        <v>9</v>
      </c>
      <c r="V5" s="233"/>
      <c r="W5" s="233"/>
      <c r="X5" s="233"/>
    </row>
    <row r="6" spans="1:24" s="58" customFormat="1" ht="13.5" customHeight="1">
      <c r="A6" s="234" t="s">
        <v>110</v>
      </c>
      <c r="B6" s="234"/>
      <c r="C6" s="228" t="s">
        <v>111</v>
      </c>
      <c r="D6" s="228"/>
      <c r="E6" s="228" t="s">
        <v>112</v>
      </c>
      <c r="F6" s="228"/>
      <c r="G6" s="235" t="s">
        <v>113</v>
      </c>
      <c r="H6" s="235"/>
      <c r="I6" s="235" t="s">
        <v>114</v>
      </c>
      <c r="J6" s="235"/>
      <c r="K6" s="235" t="s">
        <v>115</v>
      </c>
      <c r="L6" s="235"/>
      <c r="M6" s="235" t="s">
        <v>116</v>
      </c>
      <c r="N6" s="235"/>
      <c r="O6" s="235" t="s">
        <v>117</v>
      </c>
      <c r="P6" s="235"/>
      <c r="Q6" s="235" t="s">
        <v>118</v>
      </c>
      <c r="R6" s="235"/>
      <c r="S6" s="235" t="s">
        <v>119</v>
      </c>
      <c r="T6" s="235"/>
      <c r="U6" s="235" t="s">
        <v>120</v>
      </c>
      <c r="V6" s="235"/>
      <c r="W6" s="236" t="s">
        <v>121</v>
      </c>
      <c r="X6" s="236"/>
    </row>
    <row r="7" spans="1:24" s="58" customFormat="1" ht="14.25" customHeight="1">
      <c r="A7" s="234"/>
      <c r="B7" s="234"/>
      <c r="C7" s="228"/>
      <c r="D7" s="228"/>
      <c r="E7" s="228"/>
      <c r="F7" s="228"/>
      <c r="G7" s="237" t="s">
        <v>122</v>
      </c>
      <c r="H7" s="237"/>
      <c r="I7" s="237" t="s">
        <v>123</v>
      </c>
      <c r="J7" s="237"/>
      <c r="K7" s="237" t="s">
        <v>124</v>
      </c>
      <c r="L7" s="237"/>
      <c r="M7" s="237" t="s">
        <v>125</v>
      </c>
      <c r="N7" s="237"/>
      <c r="O7" s="237" t="s">
        <v>126</v>
      </c>
      <c r="P7" s="237"/>
      <c r="Q7" s="237" t="s">
        <v>127</v>
      </c>
      <c r="R7" s="237"/>
      <c r="S7" s="237" t="s">
        <v>128</v>
      </c>
      <c r="T7" s="237"/>
      <c r="U7" s="237" t="s">
        <v>129</v>
      </c>
      <c r="V7" s="237"/>
      <c r="W7" s="236"/>
      <c r="X7" s="236"/>
    </row>
    <row r="8" spans="1:24" s="58" customFormat="1" ht="17.25" customHeight="1">
      <c r="A8" s="234"/>
      <c r="B8" s="234"/>
      <c r="C8" s="59" t="s">
        <v>37</v>
      </c>
      <c r="D8" s="60" t="s">
        <v>38</v>
      </c>
      <c r="E8" s="61" t="s">
        <v>37</v>
      </c>
      <c r="F8" s="61" t="s">
        <v>38</v>
      </c>
      <c r="G8" s="61" t="s">
        <v>37</v>
      </c>
      <c r="H8" s="61" t="s">
        <v>38</v>
      </c>
      <c r="I8" s="61" t="s">
        <v>37</v>
      </c>
      <c r="J8" s="61" t="s">
        <v>38</v>
      </c>
      <c r="K8" s="61" t="s">
        <v>37</v>
      </c>
      <c r="L8" s="61" t="s">
        <v>38</v>
      </c>
      <c r="M8" s="61" t="s">
        <v>37</v>
      </c>
      <c r="N8" s="61" t="s">
        <v>38</v>
      </c>
      <c r="O8" s="61" t="s">
        <v>37</v>
      </c>
      <c r="P8" s="61" t="s">
        <v>38</v>
      </c>
      <c r="Q8" s="61" t="s">
        <v>37</v>
      </c>
      <c r="R8" s="61" t="s">
        <v>38</v>
      </c>
      <c r="S8" s="61" t="s">
        <v>37</v>
      </c>
      <c r="T8" s="61" t="s">
        <v>38</v>
      </c>
      <c r="U8" s="61" t="s">
        <v>37</v>
      </c>
      <c r="V8" s="61" t="s">
        <v>38</v>
      </c>
      <c r="W8" s="61" t="s">
        <v>37</v>
      </c>
      <c r="X8" s="62" t="s">
        <v>38</v>
      </c>
    </row>
    <row r="9" spans="1:24" s="58" customFormat="1" ht="12.75" customHeight="1">
      <c r="A9" s="63" t="s">
        <v>39</v>
      </c>
      <c r="B9" s="64"/>
      <c r="C9" s="65">
        <v>738100</v>
      </c>
      <c r="D9" s="65">
        <v>26553349.874365</v>
      </c>
      <c r="E9" s="65">
        <v>150272</v>
      </c>
      <c r="F9" s="65">
        <v>53410.252073</v>
      </c>
      <c r="G9" s="65">
        <v>274450</v>
      </c>
      <c r="H9" s="65">
        <v>477052.04008</v>
      </c>
      <c r="I9" s="65">
        <v>144343</v>
      </c>
      <c r="J9" s="65">
        <v>807437.919842</v>
      </c>
      <c r="K9" s="65">
        <v>75884</v>
      </c>
      <c r="L9" s="65">
        <v>906653.589679</v>
      </c>
      <c r="M9" s="65">
        <v>41784</v>
      </c>
      <c r="N9" s="65">
        <v>1005537.474658</v>
      </c>
      <c r="O9" s="65">
        <v>8756</v>
      </c>
      <c r="P9" s="65">
        <v>284401.204737</v>
      </c>
      <c r="Q9" s="65">
        <v>4781</v>
      </c>
      <c r="R9" s="65">
        <v>204753.087061</v>
      </c>
      <c r="S9" s="65">
        <v>16463</v>
      </c>
      <c r="T9" s="65">
        <v>1074814.725405</v>
      </c>
      <c r="U9" s="65">
        <v>16404</v>
      </c>
      <c r="V9" s="65">
        <v>3294448.393574</v>
      </c>
      <c r="W9" s="65">
        <v>4963</v>
      </c>
      <c r="X9" s="65">
        <v>18444841.187256</v>
      </c>
    </row>
    <row r="10" spans="1:24" s="58" customFormat="1" ht="12.75" customHeight="1">
      <c r="A10" s="63" t="s">
        <v>130</v>
      </c>
      <c r="B10" s="64"/>
      <c r="C10" s="65">
        <v>17957</v>
      </c>
      <c r="D10" s="65">
        <v>684786.84756</v>
      </c>
      <c r="E10" s="65">
        <v>3518</v>
      </c>
      <c r="F10" s="65">
        <v>1192.336479</v>
      </c>
      <c r="G10" s="65">
        <v>6452</v>
      </c>
      <c r="H10" s="65">
        <v>11777.728791</v>
      </c>
      <c r="I10" s="65">
        <v>3264</v>
      </c>
      <c r="J10" s="65">
        <v>18585.070266</v>
      </c>
      <c r="K10" s="65">
        <v>2156</v>
      </c>
      <c r="L10" s="65">
        <v>25927.85897</v>
      </c>
      <c r="M10" s="65">
        <v>1148</v>
      </c>
      <c r="N10" s="65">
        <v>27539.36271</v>
      </c>
      <c r="O10" s="65">
        <v>229</v>
      </c>
      <c r="P10" s="65">
        <v>7352.15235</v>
      </c>
      <c r="Q10" s="65">
        <v>111</v>
      </c>
      <c r="R10" s="65">
        <v>4796.21477</v>
      </c>
      <c r="S10" s="65">
        <v>459</v>
      </c>
      <c r="T10" s="65">
        <v>30041.10508</v>
      </c>
      <c r="U10" s="65">
        <v>464</v>
      </c>
      <c r="V10" s="65">
        <v>94887.496674</v>
      </c>
      <c r="W10" s="65">
        <v>156</v>
      </c>
      <c r="X10" s="65">
        <v>462687.52147</v>
      </c>
    </row>
    <row r="11" spans="1:24" s="58" customFormat="1" ht="12.75" customHeight="1">
      <c r="A11" s="63" t="s">
        <v>131</v>
      </c>
      <c r="B11" s="64"/>
      <c r="C11" s="65">
        <v>4180</v>
      </c>
      <c r="D11" s="65">
        <v>300664.374971</v>
      </c>
      <c r="E11" s="65">
        <v>408</v>
      </c>
      <c r="F11" s="65">
        <v>138.244018</v>
      </c>
      <c r="G11" s="65">
        <v>1307</v>
      </c>
      <c r="H11" s="65">
        <v>2803.136888</v>
      </c>
      <c r="I11" s="65">
        <v>789</v>
      </c>
      <c r="J11" s="65">
        <v>4468.944226</v>
      </c>
      <c r="K11" s="65">
        <v>678</v>
      </c>
      <c r="L11" s="65">
        <v>8067.908993</v>
      </c>
      <c r="M11" s="65">
        <v>528</v>
      </c>
      <c r="N11" s="65">
        <v>12657.837896</v>
      </c>
      <c r="O11" s="65">
        <v>86</v>
      </c>
      <c r="P11" s="65">
        <v>2788.515</v>
      </c>
      <c r="Q11" s="65">
        <v>48</v>
      </c>
      <c r="R11" s="65">
        <v>2082.03</v>
      </c>
      <c r="S11" s="65">
        <v>176</v>
      </c>
      <c r="T11" s="65">
        <v>11689.62157</v>
      </c>
      <c r="U11" s="65">
        <v>132</v>
      </c>
      <c r="V11" s="65">
        <v>22442.12835</v>
      </c>
      <c r="W11" s="65">
        <v>28</v>
      </c>
      <c r="X11" s="65">
        <v>233526.00803</v>
      </c>
    </row>
    <row r="12" spans="1:24" s="58" customFormat="1" ht="12.75" customHeight="1">
      <c r="A12" s="63" t="s">
        <v>132</v>
      </c>
      <c r="B12" s="64"/>
      <c r="C12" s="65">
        <v>198307</v>
      </c>
      <c r="D12" s="65">
        <v>8259005.805305</v>
      </c>
      <c r="E12" s="65">
        <v>28370</v>
      </c>
      <c r="F12" s="65">
        <v>10792.674051</v>
      </c>
      <c r="G12" s="65">
        <v>71897</v>
      </c>
      <c r="H12" s="65">
        <v>126227.138285</v>
      </c>
      <c r="I12" s="65">
        <v>45170</v>
      </c>
      <c r="J12" s="65">
        <v>250900.267974</v>
      </c>
      <c r="K12" s="65">
        <v>23278</v>
      </c>
      <c r="L12" s="65">
        <v>279948.778227</v>
      </c>
      <c r="M12" s="65">
        <v>12239</v>
      </c>
      <c r="N12" s="65">
        <v>292795.785529</v>
      </c>
      <c r="O12" s="65">
        <v>2620</v>
      </c>
      <c r="P12" s="65">
        <v>85900.451754</v>
      </c>
      <c r="Q12" s="65">
        <v>1505</v>
      </c>
      <c r="R12" s="65">
        <v>64987.751733</v>
      </c>
      <c r="S12" s="65">
        <v>5595</v>
      </c>
      <c r="T12" s="65">
        <v>370554.131824</v>
      </c>
      <c r="U12" s="65">
        <v>5793</v>
      </c>
      <c r="V12" s="65">
        <v>1191907.869327</v>
      </c>
      <c r="W12" s="65">
        <v>1840</v>
      </c>
      <c r="X12" s="65">
        <v>5584990.956601</v>
      </c>
    </row>
    <row r="13" spans="1:24" s="58" customFormat="1" ht="12.75" customHeight="1">
      <c r="A13" s="63" t="s">
        <v>133</v>
      </c>
      <c r="B13" s="64"/>
      <c r="C13" s="65">
        <v>18884</v>
      </c>
      <c r="D13" s="65">
        <v>458360.054661</v>
      </c>
      <c r="E13" s="65">
        <v>4012</v>
      </c>
      <c r="F13" s="65">
        <v>1458.848597</v>
      </c>
      <c r="G13" s="65">
        <v>7021</v>
      </c>
      <c r="H13" s="65">
        <v>12251.485174</v>
      </c>
      <c r="I13" s="65">
        <v>3551</v>
      </c>
      <c r="J13" s="65">
        <v>20140.145498</v>
      </c>
      <c r="K13" s="65">
        <v>2009</v>
      </c>
      <c r="L13" s="65">
        <v>24439.02734</v>
      </c>
      <c r="M13" s="65">
        <v>1090</v>
      </c>
      <c r="N13" s="65">
        <v>26262.969191</v>
      </c>
      <c r="O13" s="65">
        <v>173</v>
      </c>
      <c r="P13" s="65">
        <v>5725.95753</v>
      </c>
      <c r="Q13" s="65">
        <v>104</v>
      </c>
      <c r="R13" s="65">
        <v>4504.34432</v>
      </c>
      <c r="S13" s="65">
        <v>426</v>
      </c>
      <c r="T13" s="65">
        <v>29014.812699</v>
      </c>
      <c r="U13" s="65">
        <v>391</v>
      </c>
      <c r="V13" s="65">
        <v>80999.061352</v>
      </c>
      <c r="W13" s="65">
        <v>107</v>
      </c>
      <c r="X13" s="65">
        <v>253563.40296</v>
      </c>
    </row>
    <row r="14" spans="1:24" s="58" customFormat="1" ht="12.75" customHeight="1">
      <c r="A14" s="63" t="s">
        <v>134</v>
      </c>
      <c r="B14" s="64"/>
      <c r="C14" s="65">
        <v>1580</v>
      </c>
      <c r="D14" s="65">
        <v>47583.069745</v>
      </c>
      <c r="E14" s="65">
        <v>340</v>
      </c>
      <c r="F14" s="65">
        <v>116.086186</v>
      </c>
      <c r="G14" s="65">
        <v>581</v>
      </c>
      <c r="H14" s="65">
        <v>1107.384823</v>
      </c>
      <c r="I14" s="65">
        <v>260</v>
      </c>
      <c r="J14" s="65">
        <v>1493.697691</v>
      </c>
      <c r="K14" s="65">
        <v>160</v>
      </c>
      <c r="L14" s="65">
        <v>1925.985245</v>
      </c>
      <c r="M14" s="65">
        <v>87</v>
      </c>
      <c r="N14" s="65">
        <v>2078.19545</v>
      </c>
      <c r="O14" s="65">
        <v>20</v>
      </c>
      <c r="P14" s="65">
        <v>647.6</v>
      </c>
      <c r="Q14" s="65">
        <v>5</v>
      </c>
      <c r="R14" s="65">
        <v>222.991</v>
      </c>
      <c r="S14" s="65">
        <v>45</v>
      </c>
      <c r="T14" s="65">
        <v>3261.23411</v>
      </c>
      <c r="U14" s="65">
        <v>65</v>
      </c>
      <c r="V14" s="65">
        <v>14751.34353</v>
      </c>
      <c r="W14" s="65">
        <v>17</v>
      </c>
      <c r="X14" s="65">
        <v>21978.55171</v>
      </c>
    </row>
    <row r="15" spans="1:24" s="58" customFormat="1" ht="12.75" customHeight="1">
      <c r="A15" s="63" t="s">
        <v>135</v>
      </c>
      <c r="B15" s="64"/>
      <c r="C15" s="65">
        <v>31</v>
      </c>
      <c r="D15" s="65">
        <v>55416.43105</v>
      </c>
      <c r="E15" s="65">
        <v>0</v>
      </c>
      <c r="F15" s="65">
        <v>0</v>
      </c>
      <c r="G15" s="65">
        <v>4</v>
      </c>
      <c r="H15" s="65">
        <v>8.2</v>
      </c>
      <c r="I15" s="65">
        <v>5</v>
      </c>
      <c r="J15" s="65">
        <v>30</v>
      </c>
      <c r="K15" s="65">
        <v>5</v>
      </c>
      <c r="L15" s="65">
        <v>63.5</v>
      </c>
      <c r="M15" s="65">
        <v>3</v>
      </c>
      <c r="N15" s="65">
        <v>62</v>
      </c>
      <c r="O15" s="65">
        <v>0</v>
      </c>
      <c r="P15" s="65">
        <v>0</v>
      </c>
      <c r="Q15" s="65">
        <v>3</v>
      </c>
      <c r="R15" s="65">
        <v>134</v>
      </c>
      <c r="S15" s="65">
        <v>4</v>
      </c>
      <c r="T15" s="65">
        <v>224.25</v>
      </c>
      <c r="U15" s="65">
        <v>2</v>
      </c>
      <c r="V15" s="65">
        <v>215</v>
      </c>
      <c r="W15" s="65">
        <v>5</v>
      </c>
      <c r="X15" s="65">
        <v>54679.48105</v>
      </c>
    </row>
    <row r="16" spans="1:24" s="58" customFormat="1" ht="12.75" customHeight="1">
      <c r="A16" s="63" t="s">
        <v>136</v>
      </c>
      <c r="B16" s="64"/>
      <c r="C16" s="65">
        <v>9711</v>
      </c>
      <c r="D16" s="65">
        <v>394001.500101</v>
      </c>
      <c r="E16" s="65">
        <v>809</v>
      </c>
      <c r="F16" s="65">
        <v>314.215943</v>
      </c>
      <c r="G16" s="65">
        <v>2828</v>
      </c>
      <c r="H16" s="65">
        <v>5110.579537</v>
      </c>
      <c r="I16" s="65">
        <v>3012</v>
      </c>
      <c r="J16" s="65">
        <v>16556.118212</v>
      </c>
      <c r="K16" s="65">
        <v>1323</v>
      </c>
      <c r="L16" s="65">
        <v>16275.35777</v>
      </c>
      <c r="M16" s="65">
        <v>795</v>
      </c>
      <c r="N16" s="65">
        <v>19239.83656</v>
      </c>
      <c r="O16" s="65">
        <v>130</v>
      </c>
      <c r="P16" s="65">
        <v>4314.48862</v>
      </c>
      <c r="Q16" s="65">
        <v>91</v>
      </c>
      <c r="R16" s="65">
        <v>3962.863526</v>
      </c>
      <c r="S16" s="65">
        <v>332</v>
      </c>
      <c r="T16" s="65">
        <v>22003.554423</v>
      </c>
      <c r="U16" s="65">
        <v>287</v>
      </c>
      <c r="V16" s="65">
        <v>57312.98069</v>
      </c>
      <c r="W16" s="65">
        <v>104</v>
      </c>
      <c r="X16" s="65">
        <v>248911.50482</v>
      </c>
    </row>
    <row r="17" spans="1:24" s="58" customFormat="1" ht="12.75" customHeight="1">
      <c r="A17" s="63" t="s">
        <v>137</v>
      </c>
      <c r="B17" s="64"/>
      <c r="C17" s="65">
        <v>5121</v>
      </c>
      <c r="D17" s="65">
        <v>95436.592662</v>
      </c>
      <c r="E17" s="65">
        <v>1109</v>
      </c>
      <c r="F17" s="65">
        <v>422.096167</v>
      </c>
      <c r="G17" s="65">
        <v>1860</v>
      </c>
      <c r="H17" s="65">
        <v>3098.568269</v>
      </c>
      <c r="I17" s="65">
        <v>1115</v>
      </c>
      <c r="J17" s="65">
        <v>6151.363556</v>
      </c>
      <c r="K17" s="65">
        <v>516</v>
      </c>
      <c r="L17" s="65">
        <v>6126.7842</v>
      </c>
      <c r="M17" s="65">
        <v>244</v>
      </c>
      <c r="N17" s="65">
        <v>5827.113</v>
      </c>
      <c r="O17" s="65">
        <v>52</v>
      </c>
      <c r="P17" s="65">
        <v>1694.04982</v>
      </c>
      <c r="Q17" s="65">
        <v>22</v>
      </c>
      <c r="R17" s="65">
        <v>937.728</v>
      </c>
      <c r="S17" s="65">
        <v>94</v>
      </c>
      <c r="T17" s="65">
        <v>6157.62409</v>
      </c>
      <c r="U17" s="65">
        <v>83</v>
      </c>
      <c r="V17" s="65">
        <v>16150.28808</v>
      </c>
      <c r="W17" s="65">
        <v>26</v>
      </c>
      <c r="X17" s="65">
        <v>48870.97748</v>
      </c>
    </row>
    <row r="18" spans="1:24" s="58" customFormat="1" ht="12.75" customHeight="1">
      <c r="A18" s="63" t="s">
        <v>138</v>
      </c>
      <c r="B18" s="64"/>
      <c r="C18" s="65">
        <v>1995</v>
      </c>
      <c r="D18" s="65">
        <v>34821.222968</v>
      </c>
      <c r="E18" s="65">
        <v>322</v>
      </c>
      <c r="F18" s="65">
        <v>117.284777</v>
      </c>
      <c r="G18" s="65">
        <v>686</v>
      </c>
      <c r="H18" s="65">
        <v>1167.525311</v>
      </c>
      <c r="I18" s="65">
        <v>525</v>
      </c>
      <c r="J18" s="65">
        <v>2901.42</v>
      </c>
      <c r="K18" s="65">
        <v>201</v>
      </c>
      <c r="L18" s="65">
        <v>2459.23874</v>
      </c>
      <c r="M18" s="65">
        <v>131</v>
      </c>
      <c r="N18" s="65">
        <v>3102.35</v>
      </c>
      <c r="O18" s="65">
        <v>21</v>
      </c>
      <c r="P18" s="65">
        <v>708.898</v>
      </c>
      <c r="Q18" s="65">
        <v>12</v>
      </c>
      <c r="R18" s="65">
        <v>493.2</v>
      </c>
      <c r="S18" s="65">
        <v>54</v>
      </c>
      <c r="T18" s="65">
        <v>3670.73925</v>
      </c>
      <c r="U18" s="65">
        <v>34</v>
      </c>
      <c r="V18" s="65">
        <v>6209.9367</v>
      </c>
      <c r="W18" s="65">
        <v>9</v>
      </c>
      <c r="X18" s="65">
        <v>13990.63019</v>
      </c>
    </row>
    <row r="19" spans="1:24" s="58" customFormat="1" ht="12.75" customHeight="1">
      <c r="A19" s="63" t="s">
        <v>139</v>
      </c>
      <c r="B19" s="64"/>
      <c r="C19" s="65">
        <v>3652</v>
      </c>
      <c r="D19" s="65">
        <v>45244.960601</v>
      </c>
      <c r="E19" s="65">
        <v>469</v>
      </c>
      <c r="F19" s="65">
        <v>183.759666</v>
      </c>
      <c r="G19" s="65">
        <v>1274</v>
      </c>
      <c r="H19" s="65">
        <v>2302.605572</v>
      </c>
      <c r="I19" s="65">
        <v>975</v>
      </c>
      <c r="J19" s="65">
        <v>5405.069573</v>
      </c>
      <c r="K19" s="65">
        <v>481</v>
      </c>
      <c r="L19" s="65">
        <v>5810.57</v>
      </c>
      <c r="M19" s="65">
        <v>240</v>
      </c>
      <c r="N19" s="65">
        <v>5769.8345</v>
      </c>
      <c r="O19" s="65">
        <v>44</v>
      </c>
      <c r="P19" s="65">
        <v>1450.1135</v>
      </c>
      <c r="Q19" s="65">
        <v>25</v>
      </c>
      <c r="R19" s="65">
        <v>1073.448</v>
      </c>
      <c r="S19" s="65">
        <v>78</v>
      </c>
      <c r="T19" s="65">
        <v>5189.25925</v>
      </c>
      <c r="U19" s="65">
        <v>58</v>
      </c>
      <c r="V19" s="65">
        <v>10790.83946</v>
      </c>
      <c r="W19" s="65">
        <v>8</v>
      </c>
      <c r="X19" s="65">
        <v>7269.46108</v>
      </c>
    </row>
    <row r="20" spans="1:24" s="58" customFormat="1" ht="12.75" customHeight="1">
      <c r="A20" s="63" t="s">
        <v>140</v>
      </c>
      <c r="B20" s="64"/>
      <c r="C20" s="65">
        <v>3105</v>
      </c>
      <c r="D20" s="65">
        <v>57429.273893</v>
      </c>
      <c r="E20" s="65">
        <v>330</v>
      </c>
      <c r="F20" s="65">
        <v>138.538609</v>
      </c>
      <c r="G20" s="65">
        <v>1227</v>
      </c>
      <c r="H20" s="65">
        <v>2162.895</v>
      </c>
      <c r="I20" s="65">
        <v>726</v>
      </c>
      <c r="J20" s="65">
        <v>4014.983665</v>
      </c>
      <c r="K20" s="65">
        <v>391</v>
      </c>
      <c r="L20" s="65">
        <v>4759.946224</v>
      </c>
      <c r="M20" s="65">
        <v>186</v>
      </c>
      <c r="N20" s="65">
        <v>4462.532809</v>
      </c>
      <c r="O20" s="65">
        <v>39</v>
      </c>
      <c r="P20" s="65">
        <v>1264.673999</v>
      </c>
      <c r="Q20" s="65">
        <v>27</v>
      </c>
      <c r="R20" s="65">
        <v>1175.36</v>
      </c>
      <c r="S20" s="65">
        <v>81</v>
      </c>
      <c r="T20" s="65">
        <v>5445.42919</v>
      </c>
      <c r="U20" s="65">
        <v>87</v>
      </c>
      <c r="V20" s="65">
        <v>19367.63898</v>
      </c>
      <c r="W20" s="65">
        <v>11</v>
      </c>
      <c r="X20" s="65">
        <v>14637.275417</v>
      </c>
    </row>
    <row r="21" spans="1:24" s="58" customFormat="1" ht="12.75" customHeight="1">
      <c r="A21" s="63" t="s">
        <v>141</v>
      </c>
      <c r="B21" s="64"/>
      <c r="C21" s="65">
        <v>10544</v>
      </c>
      <c r="D21" s="65">
        <v>106351.502973</v>
      </c>
      <c r="E21" s="65">
        <v>1963</v>
      </c>
      <c r="F21" s="65">
        <v>734.344421</v>
      </c>
      <c r="G21" s="65">
        <v>4854</v>
      </c>
      <c r="H21" s="65">
        <v>8072.295444</v>
      </c>
      <c r="I21" s="65">
        <v>2028</v>
      </c>
      <c r="J21" s="65">
        <v>11160.199265</v>
      </c>
      <c r="K21" s="65">
        <v>884</v>
      </c>
      <c r="L21" s="65">
        <v>10424.097048</v>
      </c>
      <c r="M21" s="65">
        <v>416</v>
      </c>
      <c r="N21" s="65">
        <v>9847.650716</v>
      </c>
      <c r="O21" s="65">
        <v>73</v>
      </c>
      <c r="P21" s="65">
        <v>2400.563</v>
      </c>
      <c r="Q21" s="65">
        <v>51</v>
      </c>
      <c r="R21" s="65">
        <v>2166.979264</v>
      </c>
      <c r="S21" s="65">
        <v>138</v>
      </c>
      <c r="T21" s="65">
        <v>9014.28817</v>
      </c>
      <c r="U21" s="65">
        <v>112</v>
      </c>
      <c r="V21" s="65">
        <v>22300.16389</v>
      </c>
      <c r="W21" s="65">
        <v>25</v>
      </c>
      <c r="X21" s="65">
        <v>30230.921755</v>
      </c>
    </row>
    <row r="22" spans="1:24" s="58" customFormat="1" ht="12.75" customHeight="1">
      <c r="A22" s="63" t="s">
        <v>142</v>
      </c>
      <c r="B22" s="64"/>
      <c r="C22" s="65">
        <v>321</v>
      </c>
      <c r="D22" s="65">
        <v>24252.363601</v>
      </c>
      <c r="E22" s="65">
        <v>27</v>
      </c>
      <c r="F22" s="65">
        <v>7.17316</v>
      </c>
      <c r="G22" s="65">
        <v>84</v>
      </c>
      <c r="H22" s="65">
        <v>138.41</v>
      </c>
      <c r="I22" s="65">
        <v>72</v>
      </c>
      <c r="J22" s="65">
        <v>413.8</v>
      </c>
      <c r="K22" s="65">
        <v>49</v>
      </c>
      <c r="L22" s="65">
        <v>573.55</v>
      </c>
      <c r="M22" s="65">
        <v>34</v>
      </c>
      <c r="N22" s="65">
        <v>832.0986</v>
      </c>
      <c r="O22" s="65">
        <v>9</v>
      </c>
      <c r="P22" s="65">
        <v>288.68</v>
      </c>
      <c r="Q22" s="65">
        <v>6</v>
      </c>
      <c r="R22" s="65">
        <v>258.306</v>
      </c>
      <c r="S22" s="65">
        <v>20</v>
      </c>
      <c r="T22" s="65">
        <v>1298.747491</v>
      </c>
      <c r="U22" s="65">
        <v>15</v>
      </c>
      <c r="V22" s="65">
        <v>3050.7092</v>
      </c>
      <c r="W22" s="65">
        <v>5</v>
      </c>
      <c r="X22" s="65">
        <v>17390.88915</v>
      </c>
    </row>
    <row r="23" spans="1:24" s="58" customFormat="1" ht="12.75" customHeight="1">
      <c r="A23" s="63" t="s">
        <v>143</v>
      </c>
      <c r="B23" s="64"/>
      <c r="C23" s="65">
        <v>8686</v>
      </c>
      <c r="D23" s="65">
        <v>633143.33774</v>
      </c>
      <c r="E23" s="65">
        <v>924</v>
      </c>
      <c r="F23" s="65">
        <v>365.737712</v>
      </c>
      <c r="G23" s="65">
        <v>2819</v>
      </c>
      <c r="H23" s="65">
        <v>4943.010452</v>
      </c>
      <c r="I23" s="65">
        <v>2168</v>
      </c>
      <c r="J23" s="65">
        <v>12136.655255</v>
      </c>
      <c r="K23" s="65">
        <v>1103</v>
      </c>
      <c r="L23" s="65">
        <v>13252.884576</v>
      </c>
      <c r="M23" s="65">
        <v>610</v>
      </c>
      <c r="N23" s="65">
        <v>14604.357849</v>
      </c>
      <c r="O23" s="65">
        <v>133</v>
      </c>
      <c r="P23" s="65">
        <v>4413.77089</v>
      </c>
      <c r="Q23" s="65">
        <v>76</v>
      </c>
      <c r="R23" s="65">
        <v>3272.006</v>
      </c>
      <c r="S23" s="65">
        <v>336</v>
      </c>
      <c r="T23" s="65">
        <v>22314.705965</v>
      </c>
      <c r="U23" s="65">
        <v>373</v>
      </c>
      <c r="V23" s="65">
        <v>76294.821333</v>
      </c>
      <c r="W23" s="65">
        <v>144</v>
      </c>
      <c r="X23" s="65">
        <v>481545.387708</v>
      </c>
    </row>
    <row r="24" spans="1:24" s="58" customFormat="1" ht="12.75" customHeight="1">
      <c r="A24" s="63" t="s">
        <v>144</v>
      </c>
      <c r="B24" s="64"/>
      <c r="C24" s="65">
        <v>6920</v>
      </c>
      <c r="D24" s="65">
        <v>468573.223851</v>
      </c>
      <c r="E24" s="65">
        <v>1347</v>
      </c>
      <c r="F24" s="65">
        <v>448.549534</v>
      </c>
      <c r="G24" s="65">
        <v>2346</v>
      </c>
      <c r="H24" s="65">
        <v>4041.590592</v>
      </c>
      <c r="I24" s="65">
        <v>1435</v>
      </c>
      <c r="J24" s="65">
        <v>7959.370069</v>
      </c>
      <c r="K24" s="65">
        <v>768</v>
      </c>
      <c r="L24" s="65">
        <v>9099.632577</v>
      </c>
      <c r="M24" s="65">
        <v>368</v>
      </c>
      <c r="N24" s="65">
        <v>8892.364285</v>
      </c>
      <c r="O24" s="65">
        <v>101</v>
      </c>
      <c r="P24" s="65">
        <v>3371.670897</v>
      </c>
      <c r="Q24" s="65">
        <v>72</v>
      </c>
      <c r="R24" s="65">
        <v>3086.87068</v>
      </c>
      <c r="S24" s="65">
        <v>194</v>
      </c>
      <c r="T24" s="65">
        <v>12668.688201</v>
      </c>
      <c r="U24" s="65">
        <v>234</v>
      </c>
      <c r="V24" s="65">
        <v>50214.188576</v>
      </c>
      <c r="W24" s="65">
        <v>55</v>
      </c>
      <c r="X24" s="65">
        <v>368790.29844</v>
      </c>
    </row>
    <row r="25" spans="1:24" s="58" customFormat="1" ht="12.75" customHeight="1">
      <c r="A25" s="63" t="s">
        <v>145</v>
      </c>
      <c r="B25" s="64"/>
      <c r="C25" s="65">
        <v>204</v>
      </c>
      <c r="D25" s="65">
        <v>43732.789026</v>
      </c>
      <c r="E25" s="65">
        <v>14</v>
      </c>
      <c r="F25" s="65">
        <v>4.11</v>
      </c>
      <c r="G25" s="65">
        <v>23</v>
      </c>
      <c r="H25" s="65">
        <v>48.38</v>
      </c>
      <c r="I25" s="65">
        <v>22</v>
      </c>
      <c r="J25" s="65">
        <v>119.8</v>
      </c>
      <c r="K25" s="65">
        <v>28</v>
      </c>
      <c r="L25" s="65">
        <v>351</v>
      </c>
      <c r="M25" s="65">
        <v>14</v>
      </c>
      <c r="N25" s="65">
        <v>333.09</v>
      </c>
      <c r="O25" s="65">
        <v>7</v>
      </c>
      <c r="P25" s="65">
        <v>225.1</v>
      </c>
      <c r="Q25" s="65">
        <v>6</v>
      </c>
      <c r="R25" s="65">
        <v>271.12</v>
      </c>
      <c r="S25" s="65">
        <v>19</v>
      </c>
      <c r="T25" s="65">
        <v>1393.656176</v>
      </c>
      <c r="U25" s="65">
        <v>47</v>
      </c>
      <c r="V25" s="65">
        <v>11440.63875</v>
      </c>
      <c r="W25" s="65">
        <v>24</v>
      </c>
      <c r="X25" s="65">
        <v>29545.8941</v>
      </c>
    </row>
    <row r="26" spans="1:24" s="58" customFormat="1" ht="12.75" customHeight="1">
      <c r="A26" s="63" t="s">
        <v>146</v>
      </c>
      <c r="B26" s="64"/>
      <c r="C26" s="65">
        <v>1802</v>
      </c>
      <c r="D26" s="65">
        <v>67546.603422</v>
      </c>
      <c r="E26" s="65">
        <v>164</v>
      </c>
      <c r="F26" s="65">
        <v>65.750813</v>
      </c>
      <c r="G26" s="65">
        <v>610</v>
      </c>
      <c r="H26" s="65">
        <v>1097.4756</v>
      </c>
      <c r="I26" s="65">
        <v>478</v>
      </c>
      <c r="J26" s="65">
        <v>2636.181</v>
      </c>
      <c r="K26" s="65">
        <v>240</v>
      </c>
      <c r="L26" s="65">
        <v>2921.31476</v>
      </c>
      <c r="M26" s="65">
        <v>126</v>
      </c>
      <c r="N26" s="65">
        <v>3093.658999</v>
      </c>
      <c r="O26" s="65">
        <v>23</v>
      </c>
      <c r="P26" s="65">
        <v>776.67</v>
      </c>
      <c r="Q26" s="65">
        <v>21</v>
      </c>
      <c r="R26" s="65">
        <v>913.29416</v>
      </c>
      <c r="S26" s="65">
        <v>72</v>
      </c>
      <c r="T26" s="65">
        <v>4619.41</v>
      </c>
      <c r="U26" s="65">
        <v>48</v>
      </c>
      <c r="V26" s="65">
        <v>10562.04484</v>
      </c>
      <c r="W26" s="65">
        <v>20</v>
      </c>
      <c r="X26" s="65">
        <v>40860.80325</v>
      </c>
    </row>
    <row r="27" spans="1:24" s="58" customFormat="1" ht="12.75" customHeight="1">
      <c r="A27" s="63" t="s">
        <v>147</v>
      </c>
      <c r="B27" s="64"/>
      <c r="C27" s="65">
        <v>8956</v>
      </c>
      <c r="D27" s="65">
        <v>223339.06256</v>
      </c>
      <c r="E27" s="65">
        <v>952</v>
      </c>
      <c r="F27" s="65">
        <v>405.199089</v>
      </c>
      <c r="G27" s="65">
        <v>3187</v>
      </c>
      <c r="H27" s="65">
        <v>5634.671159</v>
      </c>
      <c r="I27" s="65">
        <v>2336</v>
      </c>
      <c r="J27" s="65">
        <v>12957.587668</v>
      </c>
      <c r="K27" s="65">
        <v>1128</v>
      </c>
      <c r="L27" s="65">
        <v>13704.653255</v>
      </c>
      <c r="M27" s="65">
        <v>565</v>
      </c>
      <c r="N27" s="65">
        <v>13527.91222</v>
      </c>
      <c r="O27" s="65">
        <v>149</v>
      </c>
      <c r="P27" s="65">
        <v>4857.0836</v>
      </c>
      <c r="Q27" s="65">
        <v>63</v>
      </c>
      <c r="R27" s="65">
        <v>2728.157359</v>
      </c>
      <c r="S27" s="65">
        <v>254</v>
      </c>
      <c r="T27" s="65">
        <v>16906.49335</v>
      </c>
      <c r="U27" s="65">
        <v>252</v>
      </c>
      <c r="V27" s="65">
        <v>49999.77587</v>
      </c>
      <c r="W27" s="65">
        <v>70</v>
      </c>
      <c r="X27" s="65">
        <v>102617.52899</v>
      </c>
    </row>
    <row r="28" spans="1:24" s="58" customFormat="1" ht="12.75" customHeight="1">
      <c r="A28" s="63" t="s">
        <v>148</v>
      </c>
      <c r="B28" s="64"/>
      <c r="C28" s="65">
        <v>3492</v>
      </c>
      <c r="D28" s="65">
        <v>188872.738532</v>
      </c>
      <c r="E28" s="65">
        <v>497</v>
      </c>
      <c r="F28" s="65">
        <v>190.219028</v>
      </c>
      <c r="G28" s="65">
        <v>1211</v>
      </c>
      <c r="H28" s="65">
        <v>2201.292879</v>
      </c>
      <c r="I28" s="65">
        <v>680</v>
      </c>
      <c r="J28" s="65">
        <v>3865.62798</v>
      </c>
      <c r="K28" s="65">
        <v>442</v>
      </c>
      <c r="L28" s="65">
        <v>5393.277</v>
      </c>
      <c r="M28" s="65">
        <v>274</v>
      </c>
      <c r="N28" s="65">
        <v>6666.006</v>
      </c>
      <c r="O28" s="65">
        <v>62</v>
      </c>
      <c r="P28" s="65">
        <v>2033.48</v>
      </c>
      <c r="Q28" s="65">
        <v>52</v>
      </c>
      <c r="R28" s="65">
        <v>2243.07904</v>
      </c>
      <c r="S28" s="65">
        <v>119</v>
      </c>
      <c r="T28" s="65">
        <v>7787.66827</v>
      </c>
      <c r="U28" s="65">
        <v>126</v>
      </c>
      <c r="V28" s="65">
        <v>24912.41541</v>
      </c>
      <c r="W28" s="65">
        <v>29</v>
      </c>
      <c r="X28" s="65">
        <v>133579.672925</v>
      </c>
    </row>
    <row r="29" spans="1:24" s="58" customFormat="1" ht="12.75" customHeight="1">
      <c r="A29" s="63" t="s">
        <v>149</v>
      </c>
      <c r="B29" s="64"/>
      <c r="C29" s="65">
        <v>7911</v>
      </c>
      <c r="D29" s="65">
        <v>568184.531085</v>
      </c>
      <c r="E29" s="65">
        <v>847</v>
      </c>
      <c r="F29" s="65">
        <v>334.344487</v>
      </c>
      <c r="G29" s="65">
        <v>2594</v>
      </c>
      <c r="H29" s="65">
        <v>4708.266865</v>
      </c>
      <c r="I29" s="65">
        <v>1774</v>
      </c>
      <c r="J29" s="65">
        <v>10037.912388</v>
      </c>
      <c r="K29" s="65">
        <v>1077</v>
      </c>
      <c r="L29" s="65">
        <v>12937.536506</v>
      </c>
      <c r="M29" s="65">
        <v>631</v>
      </c>
      <c r="N29" s="65">
        <v>15052.52383</v>
      </c>
      <c r="O29" s="65">
        <v>152</v>
      </c>
      <c r="P29" s="65">
        <v>5028.42243</v>
      </c>
      <c r="Q29" s="65">
        <v>77</v>
      </c>
      <c r="R29" s="65">
        <v>3300.378</v>
      </c>
      <c r="S29" s="65">
        <v>342</v>
      </c>
      <c r="T29" s="65">
        <v>22471.100371</v>
      </c>
      <c r="U29" s="65">
        <v>337</v>
      </c>
      <c r="V29" s="65">
        <v>67054.013728</v>
      </c>
      <c r="W29" s="65">
        <v>80</v>
      </c>
      <c r="X29" s="65">
        <v>427260.03248</v>
      </c>
    </row>
    <row r="30" spans="1:24" s="58" customFormat="1" ht="12.75" customHeight="1">
      <c r="A30" s="63" t="s">
        <v>150</v>
      </c>
      <c r="B30" s="64"/>
      <c r="C30" s="65">
        <v>32191</v>
      </c>
      <c r="D30" s="65">
        <v>539252.814525</v>
      </c>
      <c r="E30" s="65">
        <v>3828</v>
      </c>
      <c r="F30" s="65">
        <v>1537.393976</v>
      </c>
      <c r="G30" s="65">
        <v>12323</v>
      </c>
      <c r="H30" s="65">
        <v>21775.667195</v>
      </c>
      <c r="I30" s="65">
        <v>8319</v>
      </c>
      <c r="J30" s="65">
        <v>45788.231703</v>
      </c>
      <c r="K30" s="65">
        <v>3717</v>
      </c>
      <c r="L30" s="65">
        <v>45008.446627</v>
      </c>
      <c r="M30" s="65">
        <v>1807</v>
      </c>
      <c r="N30" s="65">
        <v>42848.527927</v>
      </c>
      <c r="O30" s="65">
        <v>403</v>
      </c>
      <c r="P30" s="65">
        <v>13237.33446</v>
      </c>
      <c r="Q30" s="65">
        <v>229</v>
      </c>
      <c r="R30" s="65">
        <v>9826.75016</v>
      </c>
      <c r="S30" s="65">
        <v>802</v>
      </c>
      <c r="T30" s="65">
        <v>53391.808777</v>
      </c>
      <c r="U30" s="65">
        <v>642</v>
      </c>
      <c r="V30" s="65">
        <v>121374.34434</v>
      </c>
      <c r="W30" s="65">
        <v>121</v>
      </c>
      <c r="X30" s="65">
        <v>184464.30936</v>
      </c>
    </row>
    <row r="31" spans="1:24" s="58" customFormat="1" ht="12.75" customHeight="1">
      <c r="A31" s="63" t="s">
        <v>151</v>
      </c>
      <c r="B31" s="64"/>
      <c r="C31" s="65">
        <v>5108</v>
      </c>
      <c r="D31" s="65">
        <v>788779.595562</v>
      </c>
      <c r="E31" s="65">
        <v>659</v>
      </c>
      <c r="F31" s="65">
        <v>251.381988</v>
      </c>
      <c r="G31" s="65">
        <v>1602</v>
      </c>
      <c r="H31" s="65">
        <v>2843.07185</v>
      </c>
      <c r="I31" s="65">
        <v>956</v>
      </c>
      <c r="J31" s="65">
        <v>5343.689261</v>
      </c>
      <c r="K31" s="65">
        <v>676</v>
      </c>
      <c r="L31" s="65">
        <v>8144.202802</v>
      </c>
      <c r="M31" s="65">
        <v>352</v>
      </c>
      <c r="N31" s="65">
        <v>8431.463258</v>
      </c>
      <c r="O31" s="65">
        <v>74</v>
      </c>
      <c r="P31" s="65">
        <v>2394.31133</v>
      </c>
      <c r="Q31" s="65">
        <v>64</v>
      </c>
      <c r="R31" s="65">
        <v>2759.952422</v>
      </c>
      <c r="S31" s="65">
        <v>243</v>
      </c>
      <c r="T31" s="65">
        <v>15641.073281</v>
      </c>
      <c r="U31" s="65">
        <v>327</v>
      </c>
      <c r="V31" s="65">
        <v>71772.662498</v>
      </c>
      <c r="W31" s="65">
        <v>155</v>
      </c>
      <c r="X31" s="65">
        <v>671197.786872</v>
      </c>
    </row>
    <row r="32" spans="1:24" s="58" customFormat="1" ht="12.75" customHeight="1">
      <c r="A32" s="63" t="s">
        <v>152</v>
      </c>
      <c r="B32" s="64"/>
      <c r="C32" s="65">
        <v>23350</v>
      </c>
      <c r="D32" s="65">
        <v>2159513.450714</v>
      </c>
      <c r="E32" s="65">
        <v>3110</v>
      </c>
      <c r="F32" s="65">
        <v>1146.073687</v>
      </c>
      <c r="G32" s="65">
        <v>8057</v>
      </c>
      <c r="H32" s="65">
        <v>14122.945635</v>
      </c>
      <c r="I32" s="65">
        <v>4907</v>
      </c>
      <c r="J32" s="65">
        <v>27400.192401</v>
      </c>
      <c r="K32" s="65">
        <v>2914</v>
      </c>
      <c r="L32" s="65">
        <v>34632.814831</v>
      </c>
      <c r="M32" s="65">
        <v>1541</v>
      </c>
      <c r="N32" s="65">
        <v>36671.052234</v>
      </c>
      <c r="O32" s="65">
        <v>353</v>
      </c>
      <c r="P32" s="65">
        <v>11537.234936</v>
      </c>
      <c r="Q32" s="65">
        <v>197</v>
      </c>
      <c r="R32" s="65">
        <v>8607.11665</v>
      </c>
      <c r="S32" s="65">
        <v>774</v>
      </c>
      <c r="T32" s="65">
        <v>51044.874068</v>
      </c>
      <c r="U32" s="65">
        <v>1033</v>
      </c>
      <c r="V32" s="65">
        <v>221527.846948</v>
      </c>
      <c r="W32" s="65">
        <v>464</v>
      </c>
      <c r="X32" s="65">
        <v>1752823.299324</v>
      </c>
    </row>
    <row r="33" spans="1:24" s="58" customFormat="1" ht="12.75" customHeight="1">
      <c r="A33" s="63" t="s">
        <v>153</v>
      </c>
      <c r="B33" s="64"/>
      <c r="C33" s="65">
        <v>5075</v>
      </c>
      <c r="D33" s="65">
        <v>229803.100557</v>
      </c>
      <c r="E33" s="65">
        <v>438</v>
      </c>
      <c r="F33" s="65">
        <v>170.205251</v>
      </c>
      <c r="G33" s="65">
        <v>1566</v>
      </c>
      <c r="H33" s="65">
        <v>2760.094524</v>
      </c>
      <c r="I33" s="65">
        <v>1466</v>
      </c>
      <c r="J33" s="65">
        <v>7989.673839</v>
      </c>
      <c r="K33" s="65">
        <v>761</v>
      </c>
      <c r="L33" s="65">
        <v>9008.321928</v>
      </c>
      <c r="M33" s="65">
        <v>355</v>
      </c>
      <c r="N33" s="65">
        <v>8527.069955</v>
      </c>
      <c r="O33" s="65">
        <v>73</v>
      </c>
      <c r="P33" s="65">
        <v>2375.47906</v>
      </c>
      <c r="Q33" s="65">
        <v>49</v>
      </c>
      <c r="R33" s="65">
        <v>2117.1762</v>
      </c>
      <c r="S33" s="65">
        <v>153</v>
      </c>
      <c r="T33" s="65">
        <v>10469.58984</v>
      </c>
      <c r="U33" s="65">
        <v>158</v>
      </c>
      <c r="V33" s="65">
        <v>34179.68032</v>
      </c>
      <c r="W33" s="65">
        <v>56</v>
      </c>
      <c r="X33" s="65">
        <v>152205.80964</v>
      </c>
    </row>
    <row r="34" spans="1:24" s="58" customFormat="1" ht="12.75" customHeight="1">
      <c r="A34" s="63" t="s">
        <v>154</v>
      </c>
      <c r="B34" s="64"/>
      <c r="C34" s="65">
        <v>6988</v>
      </c>
      <c r="D34" s="65">
        <v>267053.290145</v>
      </c>
      <c r="E34" s="65">
        <v>989</v>
      </c>
      <c r="F34" s="65">
        <v>396.033641</v>
      </c>
      <c r="G34" s="65">
        <v>2402</v>
      </c>
      <c r="H34" s="65">
        <v>4309.656886</v>
      </c>
      <c r="I34" s="65">
        <v>1557</v>
      </c>
      <c r="J34" s="65">
        <v>8700.89932</v>
      </c>
      <c r="K34" s="65">
        <v>921</v>
      </c>
      <c r="L34" s="65">
        <v>11034.605246</v>
      </c>
      <c r="M34" s="65">
        <v>483</v>
      </c>
      <c r="N34" s="65">
        <v>11409.269987</v>
      </c>
      <c r="O34" s="65">
        <v>96</v>
      </c>
      <c r="P34" s="65">
        <v>3124.73334</v>
      </c>
      <c r="Q34" s="65">
        <v>57</v>
      </c>
      <c r="R34" s="65">
        <v>2485.8556</v>
      </c>
      <c r="S34" s="65">
        <v>224</v>
      </c>
      <c r="T34" s="65">
        <v>14898.234324</v>
      </c>
      <c r="U34" s="65">
        <v>198</v>
      </c>
      <c r="V34" s="65">
        <v>38798.142691</v>
      </c>
      <c r="W34" s="65">
        <v>61</v>
      </c>
      <c r="X34" s="65">
        <v>171895.85911</v>
      </c>
    </row>
    <row r="35" spans="1:24" s="58" customFormat="1" ht="12.75" customHeight="1">
      <c r="A35" s="63" t="s">
        <v>155</v>
      </c>
      <c r="B35" s="64"/>
      <c r="C35" s="65">
        <v>2567</v>
      </c>
      <c r="D35" s="65">
        <v>76237.571193</v>
      </c>
      <c r="E35" s="65">
        <v>330</v>
      </c>
      <c r="F35" s="65">
        <v>124.065877</v>
      </c>
      <c r="G35" s="65">
        <v>916</v>
      </c>
      <c r="H35" s="65">
        <v>1678.503223</v>
      </c>
      <c r="I35" s="65">
        <v>606</v>
      </c>
      <c r="J35" s="65">
        <v>3405.844575</v>
      </c>
      <c r="K35" s="65">
        <v>299</v>
      </c>
      <c r="L35" s="65">
        <v>3542.19</v>
      </c>
      <c r="M35" s="65">
        <v>169</v>
      </c>
      <c r="N35" s="65">
        <v>4032.12353</v>
      </c>
      <c r="O35" s="65">
        <v>38</v>
      </c>
      <c r="P35" s="65">
        <v>1218.172222</v>
      </c>
      <c r="Q35" s="65">
        <v>16</v>
      </c>
      <c r="R35" s="65">
        <v>685.78</v>
      </c>
      <c r="S35" s="65">
        <v>87</v>
      </c>
      <c r="T35" s="65">
        <v>5571.32536</v>
      </c>
      <c r="U35" s="65">
        <v>84</v>
      </c>
      <c r="V35" s="65">
        <v>16391.363726</v>
      </c>
      <c r="W35" s="65">
        <v>22</v>
      </c>
      <c r="X35" s="65">
        <v>39588.20268</v>
      </c>
    </row>
    <row r="36" spans="1:24" s="58" customFormat="1" ht="12.75" customHeight="1">
      <c r="A36" s="63" t="s">
        <v>156</v>
      </c>
      <c r="B36" s="64"/>
      <c r="C36" s="65">
        <v>5993</v>
      </c>
      <c r="D36" s="65">
        <v>156927.098241</v>
      </c>
      <c r="E36" s="65">
        <v>1132</v>
      </c>
      <c r="F36" s="65">
        <v>425.007266</v>
      </c>
      <c r="G36" s="65">
        <v>2396</v>
      </c>
      <c r="H36" s="65">
        <v>4200.550888</v>
      </c>
      <c r="I36" s="65">
        <v>963</v>
      </c>
      <c r="J36" s="65">
        <v>5445.283237</v>
      </c>
      <c r="K36" s="65">
        <v>604</v>
      </c>
      <c r="L36" s="65">
        <v>7281.181</v>
      </c>
      <c r="M36" s="65">
        <v>394</v>
      </c>
      <c r="N36" s="65">
        <v>9723.92606</v>
      </c>
      <c r="O36" s="65">
        <v>85</v>
      </c>
      <c r="P36" s="65">
        <v>2705.12206</v>
      </c>
      <c r="Q36" s="65">
        <v>33</v>
      </c>
      <c r="R36" s="65">
        <v>1408.72212</v>
      </c>
      <c r="S36" s="65">
        <v>144</v>
      </c>
      <c r="T36" s="65">
        <v>9228.06205</v>
      </c>
      <c r="U36" s="65">
        <v>186</v>
      </c>
      <c r="V36" s="65">
        <v>37564.91001</v>
      </c>
      <c r="W36" s="65">
        <v>56</v>
      </c>
      <c r="X36" s="65">
        <v>78944.33355</v>
      </c>
    </row>
    <row r="37" spans="1:24" s="58" customFormat="1" ht="12.75" customHeight="1">
      <c r="A37" s="63" t="s">
        <v>157</v>
      </c>
      <c r="B37" s="64"/>
      <c r="C37" s="65">
        <v>2384</v>
      </c>
      <c r="D37" s="65">
        <v>21524.834478</v>
      </c>
      <c r="E37" s="65">
        <v>515</v>
      </c>
      <c r="F37" s="65">
        <v>186.1647</v>
      </c>
      <c r="G37" s="65">
        <v>1032</v>
      </c>
      <c r="H37" s="65">
        <v>1740.150888</v>
      </c>
      <c r="I37" s="65">
        <v>470</v>
      </c>
      <c r="J37" s="65">
        <v>2556.15612</v>
      </c>
      <c r="K37" s="65">
        <v>179</v>
      </c>
      <c r="L37" s="65">
        <v>2089.33</v>
      </c>
      <c r="M37" s="65">
        <v>86</v>
      </c>
      <c r="N37" s="65">
        <v>2038.849</v>
      </c>
      <c r="O37" s="65">
        <v>20</v>
      </c>
      <c r="P37" s="65">
        <v>650.28823</v>
      </c>
      <c r="Q37" s="65">
        <v>11</v>
      </c>
      <c r="R37" s="65">
        <v>463.57</v>
      </c>
      <c r="S37" s="65">
        <v>37</v>
      </c>
      <c r="T37" s="65">
        <v>2476.76049</v>
      </c>
      <c r="U37" s="65">
        <v>29</v>
      </c>
      <c r="V37" s="65">
        <v>5044.04071</v>
      </c>
      <c r="W37" s="65">
        <v>5</v>
      </c>
      <c r="X37" s="65">
        <v>4279.52434</v>
      </c>
    </row>
    <row r="38" spans="1:24" s="58" customFormat="1" ht="12.75" customHeight="1">
      <c r="A38" s="63" t="s">
        <v>158</v>
      </c>
      <c r="B38" s="64"/>
      <c r="C38" s="65">
        <v>6000</v>
      </c>
      <c r="D38" s="65">
        <v>135027.072048</v>
      </c>
      <c r="E38" s="65">
        <v>1319</v>
      </c>
      <c r="F38" s="65">
        <v>466.643817</v>
      </c>
      <c r="G38" s="65">
        <v>2290</v>
      </c>
      <c r="H38" s="65">
        <v>3849.336913</v>
      </c>
      <c r="I38" s="65">
        <v>1047</v>
      </c>
      <c r="J38" s="65">
        <v>5821.869878</v>
      </c>
      <c r="K38" s="65">
        <v>544</v>
      </c>
      <c r="L38" s="65">
        <v>6553.653582</v>
      </c>
      <c r="M38" s="65">
        <v>293</v>
      </c>
      <c r="N38" s="65">
        <v>6989.592008</v>
      </c>
      <c r="O38" s="65">
        <v>69</v>
      </c>
      <c r="P38" s="65">
        <v>2226.21076</v>
      </c>
      <c r="Q38" s="65">
        <v>44</v>
      </c>
      <c r="R38" s="65">
        <v>1919.181592</v>
      </c>
      <c r="S38" s="65">
        <v>152</v>
      </c>
      <c r="T38" s="65">
        <v>10136.255726</v>
      </c>
      <c r="U38" s="65">
        <v>196</v>
      </c>
      <c r="V38" s="65">
        <v>42471.484607</v>
      </c>
      <c r="W38" s="65">
        <v>46</v>
      </c>
      <c r="X38" s="65">
        <v>54592.843165</v>
      </c>
    </row>
    <row r="39" spans="1:24" s="58" customFormat="1" ht="12.75" customHeight="1">
      <c r="A39" s="63" t="s">
        <v>159</v>
      </c>
      <c r="B39" s="64"/>
      <c r="C39" s="65">
        <v>15736</v>
      </c>
      <c r="D39" s="65">
        <v>372597.719371</v>
      </c>
      <c r="E39" s="65">
        <v>1924</v>
      </c>
      <c r="F39" s="65">
        <v>783.445659</v>
      </c>
      <c r="G39" s="65">
        <v>6104</v>
      </c>
      <c r="H39" s="65">
        <v>10852.523606</v>
      </c>
      <c r="I39" s="65">
        <v>3717</v>
      </c>
      <c r="J39" s="65">
        <v>20468.49582</v>
      </c>
      <c r="K39" s="65">
        <v>1858</v>
      </c>
      <c r="L39" s="65">
        <v>22135.67697</v>
      </c>
      <c r="M39" s="65">
        <v>945</v>
      </c>
      <c r="N39" s="65">
        <v>22469.417561</v>
      </c>
      <c r="O39" s="65">
        <v>221</v>
      </c>
      <c r="P39" s="65">
        <v>7230.34307</v>
      </c>
      <c r="Q39" s="65">
        <v>92</v>
      </c>
      <c r="R39" s="65">
        <v>3969.52164</v>
      </c>
      <c r="S39" s="65">
        <v>371</v>
      </c>
      <c r="T39" s="65">
        <v>24254.486902</v>
      </c>
      <c r="U39" s="65">
        <v>389</v>
      </c>
      <c r="V39" s="65">
        <v>81157.533088</v>
      </c>
      <c r="W39" s="65">
        <v>115</v>
      </c>
      <c r="X39" s="65">
        <v>179276.275055</v>
      </c>
    </row>
    <row r="40" spans="1:24" s="58" customFormat="1" ht="12.75" customHeight="1">
      <c r="A40" s="63" t="s">
        <v>160</v>
      </c>
      <c r="B40" s="64"/>
      <c r="C40" s="65">
        <v>6586</v>
      </c>
      <c r="D40" s="65">
        <v>1088218.175531</v>
      </c>
      <c r="E40" s="65">
        <v>1215</v>
      </c>
      <c r="F40" s="65">
        <v>339.304842</v>
      </c>
      <c r="G40" s="65">
        <v>2158</v>
      </c>
      <c r="H40" s="65">
        <v>3880.195294</v>
      </c>
      <c r="I40" s="65">
        <v>971</v>
      </c>
      <c r="J40" s="65">
        <v>5539.573303</v>
      </c>
      <c r="K40" s="65">
        <v>856</v>
      </c>
      <c r="L40" s="65">
        <v>10152.024151</v>
      </c>
      <c r="M40" s="65">
        <v>435</v>
      </c>
      <c r="N40" s="65">
        <v>10167.440028</v>
      </c>
      <c r="O40" s="65">
        <v>130</v>
      </c>
      <c r="P40" s="65">
        <v>4158.436063</v>
      </c>
      <c r="Q40" s="65">
        <v>75</v>
      </c>
      <c r="R40" s="65">
        <v>3304.11322</v>
      </c>
      <c r="S40" s="65">
        <v>266</v>
      </c>
      <c r="T40" s="65">
        <v>17454.645419</v>
      </c>
      <c r="U40" s="65">
        <v>296</v>
      </c>
      <c r="V40" s="65">
        <v>65346.626291</v>
      </c>
      <c r="W40" s="65">
        <v>184</v>
      </c>
      <c r="X40" s="65">
        <v>967875.81692</v>
      </c>
    </row>
    <row r="41" spans="1:24" s="58" customFormat="1" ht="12.75" customHeight="1">
      <c r="A41" s="63" t="s">
        <v>161</v>
      </c>
      <c r="B41" s="64"/>
      <c r="C41" s="65">
        <v>3530</v>
      </c>
      <c r="D41" s="65">
        <v>194033.57756</v>
      </c>
      <c r="E41" s="65">
        <v>623</v>
      </c>
      <c r="F41" s="65">
        <v>244.618888</v>
      </c>
      <c r="G41" s="65">
        <v>1439</v>
      </c>
      <c r="H41" s="65">
        <v>2478.78412</v>
      </c>
      <c r="I41" s="65">
        <v>789</v>
      </c>
      <c r="J41" s="65">
        <v>4297.855248</v>
      </c>
      <c r="K41" s="65">
        <v>369</v>
      </c>
      <c r="L41" s="65">
        <v>4262.722366</v>
      </c>
      <c r="M41" s="65">
        <v>164</v>
      </c>
      <c r="N41" s="65">
        <v>3926.610306</v>
      </c>
      <c r="O41" s="65">
        <v>30</v>
      </c>
      <c r="P41" s="65">
        <v>980.65</v>
      </c>
      <c r="Q41" s="65">
        <v>14</v>
      </c>
      <c r="R41" s="65">
        <v>589.6</v>
      </c>
      <c r="S41" s="65">
        <v>47</v>
      </c>
      <c r="T41" s="65">
        <v>2896.896</v>
      </c>
      <c r="U41" s="65">
        <v>40</v>
      </c>
      <c r="V41" s="65">
        <v>7679.189532</v>
      </c>
      <c r="W41" s="65">
        <v>15</v>
      </c>
      <c r="X41" s="65">
        <v>166676.6511</v>
      </c>
    </row>
    <row r="42" spans="1:24" s="58" customFormat="1" ht="12.75" customHeight="1">
      <c r="A42" s="66" t="s">
        <v>162</v>
      </c>
      <c r="B42" s="64"/>
      <c r="C42" s="65">
        <v>113637</v>
      </c>
      <c r="D42" s="65">
        <v>1323542.490763</v>
      </c>
      <c r="E42" s="65">
        <v>22398</v>
      </c>
      <c r="F42" s="65">
        <v>8134.978442</v>
      </c>
      <c r="G42" s="65">
        <v>50086</v>
      </c>
      <c r="H42" s="65">
        <v>89884.623055</v>
      </c>
      <c r="I42" s="65">
        <v>20514</v>
      </c>
      <c r="J42" s="65">
        <v>113104.649988</v>
      </c>
      <c r="K42" s="65">
        <v>11084</v>
      </c>
      <c r="L42" s="65">
        <v>128336.854734</v>
      </c>
      <c r="M42" s="65">
        <v>4924</v>
      </c>
      <c r="N42" s="65">
        <v>117085.95996</v>
      </c>
      <c r="O42" s="65">
        <v>965</v>
      </c>
      <c r="P42" s="65">
        <v>31154.050083</v>
      </c>
      <c r="Q42" s="65">
        <v>390</v>
      </c>
      <c r="R42" s="65">
        <v>16597.067604</v>
      </c>
      <c r="S42" s="65">
        <v>1495</v>
      </c>
      <c r="T42" s="65">
        <v>94006.337144</v>
      </c>
      <c r="U42" s="65">
        <v>1523</v>
      </c>
      <c r="V42" s="65">
        <v>267214.261792</v>
      </c>
      <c r="W42" s="65">
        <v>258</v>
      </c>
      <c r="X42" s="65">
        <v>458023.707961</v>
      </c>
    </row>
    <row r="43" spans="1:24" s="58" customFormat="1" ht="12.75" customHeight="1">
      <c r="A43" s="63" t="s">
        <v>163</v>
      </c>
      <c r="B43" s="64"/>
      <c r="C43" s="65">
        <v>98468</v>
      </c>
      <c r="D43" s="65">
        <v>1032376.829998</v>
      </c>
      <c r="E43" s="65">
        <v>21756</v>
      </c>
      <c r="F43" s="65">
        <v>8074.813763</v>
      </c>
      <c r="G43" s="65">
        <v>38885</v>
      </c>
      <c r="H43" s="65">
        <v>64599.733425</v>
      </c>
      <c r="I43" s="65">
        <v>24584</v>
      </c>
      <c r="J43" s="65">
        <v>133385.794207</v>
      </c>
      <c r="K43" s="65">
        <v>7948</v>
      </c>
      <c r="L43" s="65">
        <v>93687.036752</v>
      </c>
      <c r="M43" s="65">
        <v>3004</v>
      </c>
      <c r="N43" s="65">
        <v>70658.346445</v>
      </c>
      <c r="O43" s="65">
        <v>530</v>
      </c>
      <c r="P43" s="65">
        <v>17259.757286</v>
      </c>
      <c r="Q43" s="65">
        <v>273</v>
      </c>
      <c r="R43" s="65">
        <v>11648.562716</v>
      </c>
      <c r="S43" s="65">
        <v>811</v>
      </c>
      <c r="T43" s="65">
        <v>53386.859202</v>
      </c>
      <c r="U43" s="65">
        <v>547</v>
      </c>
      <c r="V43" s="65">
        <v>105908.760245</v>
      </c>
      <c r="W43" s="65">
        <v>130</v>
      </c>
      <c r="X43" s="65">
        <v>473767.165957</v>
      </c>
    </row>
    <row r="44" spans="1:24" s="58" customFormat="1" ht="12.75" customHeight="1">
      <c r="A44" s="63" t="s">
        <v>164</v>
      </c>
      <c r="B44" s="64"/>
      <c r="C44" s="65">
        <v>16338</v>
      </c>
      <c r="D44" s="65">
        <v>992300.467321</v>
      </c>
      <c r="E44" s="65">
        <v>1703</v>
      </c>
      <c r="F44" s="65">
        <v>563.866608</v>
      </c>
      <c r="G44" s="65">
        <v>3987</v>
      </c>
      <c r="H44" s="65">
        <v>8506.009746</v>
      </c>
      <c r="I44" s="65">
        <v>4359</v>
      </c>
      <c r="J44" s="65">
        <v>26218.93219</v>
      </c>
      <c r="K44" s="65">
        <v>2117</v>
      </c>
      <c r="L44" s="65">
        <v>25806.681101</v>
      </c>
      <c r="M44" s="65">
        <v>2147</v>
      </c>
      <c r="N44" s="65">
        <v>53443.471798</v>
      </c>
      <c r="O44" s="65">
        <v>741</v>
      </c>
      <c r="P44" s="65">
        <v>22950.766045</v>
      </c>
      <c r="Q44" s="65">
        <v>107</v>
      </c>
      <c r="R44" s="65">
        <v>4624.09209</v>
      </c>
      <c r="S44" s="65">
        <v>551</v>
      </c>
      <c r="T44" s="65">
        <v>32751.664395</v>
      </c>
      <c r="U44" s="65">
        <v>393</v>
      </c>
      <c r="V44" s="65">
        <v>78530.513614</v>
      </c>
      <c r="W44" s="65">
        <v>233</v>
      </c>
      <c r="X44" s="65">
        <v>738904.469734</v>
      </c>
    </row>
    <row r="45" spans="1:24" s="58" customFormat="1" ht="12.75" customHeight="1">
      <c r="A45" s="63" t="s">
        <v>165</v>
      </c>
      <c r="B45" s="64"/>
      <c r="C45" s="65">
        <v>7355</v>
      </c>
      <c r="D45" s="65">
        <v>66100.279359</v>
      </c>
      <c r="E45" s="65">
        <v>2120</v>
      </c>
      <c r="F45" s="65">
        <v>731.930714</v>
      </c>
      <c r="G45" s="65">
        <v>2626</v>
      </c>
      <c r="H45" s="65">
        <v>4822.570052</v>
      </c>
      <c r="I45" s="65">
        <v>1424</v>
      </c>
      <c r="J45" s="65">
        <v>8163.16268</v>
      </c>
      <c r="K45" s="65">
        <v>616</v>
      </c>
      <c r="L45" s="65">
        <v>7575.284954</v>
      </c>
      <c r="M45" s="65">
        <v>306</v>
      </c>
      <c r="N45" s="65">
        <v>7367.891653</v>
      </c>
      <c r="O45" s="65">
        <v>46</v>
      </c>
      <c r="P45" s="65">
        <v>1472.78922</v>
      </c>
      <c r="Q45" s="65">
        <v>34</v>
      </c>
      <c r="R45" s="65">
        <v>1443.90003</v>
      </c>
      <c r="S45" s="65">
        <v>90</v>
      </c>
      <c r="T45" s="65">
        <v>5691.38082</v>
      </c>
      <c r="U45" s="65">
        <v>83</v>
      </c>
      <c r="V45" s="65">
        <v>15365.988916</v>
      </c>
      <c r="W45" s="65">
        <v>10</v>
      </c>
      <c r="X45" s="65">
        <v>13465.38032</v>
      </c>
    </row>
    <row r="46" spans="1:24" s="58" customFormat="1" ht="12.75" customHeight="1">
      <c r="A46" s="66" t="s">
        <v>166</v>
      </c>
      <c r="B46" s="64"/>
      <c r="C46" s="65">
        <v>26770</v>
      </c>
      <c r="D46" s="65">
        <v>533222.647476</v>
      </c>
      <c r="E46" s="65">
        <v>8041</v>
      </c>
      <c r="F46" s="65">
        <v>2684.400883</v>
      </c>
      <c r="G46" s="65">
        <v>10525</v>
      </c>
      <c r="H46" s="65">
        <v>17410.314353</v>
      </c>
      <c r="I46" s="65">
        <v>4250</v>
      </c>
      <c r="J46" s="65">
        <v>23780.35891</v>
      </c>
      <c r="K46" s="65">
        <v>2006</v>
      </c>
      <c r="L46" s="65">
        <v>23494.777026</v>
      </c>
      <c r="M46" s="65">
        <v>757</v>
      </c>
      <c r="N46" s="65">
        <v>17859.965267</v>
      </c>
      <c r="O46" s="65">
        <v>222</v>
      </c>
      <c r="P46" s="65">
        <v>7172.361468</v>
      </c>
      <c r="Q46" s="65">
        <v>108</v>
      </c>
      <c r="R46" s="65">
        <v>4712.284761</v>
      </c>
      <c r="S46" s="65">
        <v>396</v>
      </c>
      <c r="T46" s="65">
        <v>25282.852241</v>
      </c>
      <c r="U46" s="65">
        <v>353</v>
      </c>
      <c r="V46" s="65">
        <v>72410.414236</v>
      </c>
      <c r="W46" s="65">
        <v>112</v>
      </c>
      <c r="X46" s="65">
        <v>338414.918331</v>
      </c>
    </row>
    <row r="47" spans="1:24" s="58" customFormat="1" ht="12.75" customHeight="1">
      <c r="A47" s="63" t="s">
        <v>167</v>
      </c>
      <c r="B47" s="64"/>
      <c r="C47" s="65">
        <v>53779</v>
      </c>
      <c r="D47" s="65">
        <v>8707922.875199</v>
      </c>
      <c r="E47" s="65">
        <v>10108</v>
      </c>
      <c r="F47" s="65">
        <v>3248.12939</v>
      </c>
      <c r="G47" s="65">
        <v>13856</v>
      </c>
      <c r="H47" s="65">
        <v>24823.122367</v>
      </c>
      <c r="I47" s="65">
        <v>7633</v>
      </c>
      <c r="J47" s="65">
        <v>45576.218173</v>
      </c>
      <c r="K47" s="65">
        <v>7282</v>
      </c>
      <c r="L47" s="65">
        <v>91492.68952</v>
      </c>
      <c r="M47" s="65">
        <v>6124</v>
      </c>
      <c r="N47" s="65">
        <v>151651.796607</v>
      </c>
      <c r="O47" s="65">
        <v>872</v>
      </c>
      <c r="P47" s="65">
        <v>29102.775359</v>
      </c>
      <c r="Q47" s="65">
        <v>688</v>
      </c>
      <c r="R47" s="65">
        <v>30270.781192</v>
      </c>
      <c r="S47" s="65">
        <v>2812</v>
      </c>
      <c r="T47" s="65">
        <v>188406.504748</v>
      </c>
      <c r="U47" s="65">
        <v>3305</v>
      </c>
      <c r="V47" s="65">
        <v>691210.547638</v>
      </c>
      <c r="W47" s="65">
        <v>1099</v>
      </c>
      <c r="X47" s="65">
        <v>7452140.310205</v>
      </c>
    </row>
    <row r="48" spans="1:24" s="58" customFormat="1" ht="12.75" customHeight="1">
      <c r="A48" s="63" t="s">
        <v>168</v>
      </c>
      <c r="B48" s="64"/>
      <c r="C48" s="65">
        <v>37973</v>
      </c>
      <c r="D48" s="65">
        <v>1430306.603127</v>
      </c>
      <c r="E48" s="65">
        <v>5426</v>
      </c>
      <c r="F48" s="65">
        <v>2041.779336</v>
      </c>
      <c r="G48" s="65">
        <v>10042</v>
      </c>
      <c r="H48" s="65">
        <v>17873.956027</v>
      </c>
      <c r="I48" s="65">
        <v>5494</v>
      </c>
      <c r="J48" s="65">
        <v>31754.715275</v>
      </c>
      <c r="K48" s="65">
        <v>6279</v>
      </c>
      <c r="L48" s="65">
        <v>76182.814678</v>
      </c>
      <c r="M48" s="65">
        <v>5263</v>
      </c>
      <c r="N48" s="65">
        <v>127058.107583</v>
      </c>
      <c r="O48" s="65">
        <v>1032</v>
      </c>
      <c r="P48" s="65">
        <v>33530.162565</v>
      </c>
      <c r="Q48" s="65">
        <v>382</v>
      </c>
      <c r="R48" s="65">
        <v>16414.982031</v>
      </c>
      <c r="S48" s="65">
        <v>1903</v>
      </c>
      <c r="T48" s="65">
        <v>121765.366347</v>
      </c>
      <c r="U48" s="65">
        <v>1739</v>
      </c>
      <c r="V48" s="65">
        <v>337783.154467</v>
      </c>
      <c r="W48" s="65">
        <v>413</v>
      </c>
      <c r="X48" s="65">
        <v>665901.564818</v>
      </c>
    </row>
    <row r="49" spans="1:24" s="58" customFormat="1" ht="12.75" customHeight="1">
      <c r="A49" s="63" t="s">
        <v>169</v>
      </c>
      <c r="B49" s="64"/>
      <c r="C49" s="65">
        <v>92923</v>
      </c>
      <c r="D49" s="65">
        <v>1170346.442432</v>
      </c>
      <c r="E49" s="65">
        <v>29436</v>
      </c>
      <c r="F49" s="65">
        <v>9878.692028</v>
      </c>
      <c r="G49" s="65">
        <v>37932</v>
      </c>
      <c r="H49" s="65">
        <v>62632.08747</v>
      </c>
      <c r="I49" s="65">
        <v>12806</v>
      </c>
      <c r="J49" s="65">
        <v>72027.150548</v>
      </c>
      <c r="K49" s="65">
        <v>6232</v>
      </c>
      <c r="L49" s="65">
        <v>73230.325107</v>
      </c>
      <c r="M49" s="65">
        <v>2874</v>
      </c>
      <c r="N49" s="65">
        <v>68677.41091</v>
      </c>
      <c r="O49" s="65">
        <v>776</v>
      </c>
      <c r="P49" s="65">
        <v>25038.330798</v>
      </c>
      <c r="Q49" s="65">
        <v>294</v>
      </c>
      <c r="R49" s="65">
        <v>12626.013494</v>
      </c>
      <c r="S49" s="65">
        <v>1145</v>
      </c>
      <c r="T49" s="65">
        <v>74465.244405</v>
      </c>
      <c r="U49" s="65">
        <v>1105</v>
      </c>
      <c r="V49" s="65">
        <v>224379.561823</v>
      </c>
      <c r="W49" s="65">
        <v>323</v>
      </c>
      <c r="X49" s="65">
        <v>547391.625849</v>
      </c>
    </row>
    <row r="50" spans="1:24" s="58" customFormat="1" ht="12.75" customHeight="1">
      <c r="A50" s="63" t="s">
        <v>170</v>
      </c>
      <c r="B50" s="64"/>
      <c r="C50" s="65">
        <v>22086</v>
      </c>
      <c r="D50" s="65">
        <v>357793.491908</v>
      </c>
      <c r="E50" s="65">
        <v>4829</v>
      </c>
      <c r="F50" s="65">
        <v>1652.771196</v>
      </c>
      <c r="G50" s="65">
        <v>7310</v>
      </c>
      <c r="H50" s="65">
        <v>13355.073755</v>
      </c>
      <c r="I50" s="65">
        <v>5943</v>
      </c>
      <c r="J50" s="65">
        <v>34431.193735</v>
      </c>
      <c r="K50" s="65">
        <v>2004</v>
      </c>
      <c r="L50" s="65">
        <v>23166.587427</v>
      </c>
      <c r="M50" s="65">
        <v>626</v>
      </c>
      <c r="N50" s="65">
        <v>14866.342514</v>
      </c>
      <c r="O50" s="65">
        <v>212</v>
      </c>
      <c r="P50" s="65">
        <v>6855.364608</v>
      </c>
      <c r="Q50" s="65">
        <v>624</v>
      </c>
      <c r="R50" s="65">
        <v>25182.17934</v>
      </c>
      <c r="S50" s="65">
        <v>252</v>
      </c>
      <c r="T50" s="65">
        <v>15758.96654</v>
      </c>
      <c r="U50" s="65">
        <v>226</v>
      </c>
      <c r="V50" s="65">
        <v>41136.400813</v>
      </c>
      <c r="W50" s="65">
        <v>60</v>
      </c>
      <c r="X50" s="65">
        <v>181388.61198</v>
      </c>
    </row>
    <row r="51" spans="1:24" s="58" customFormat="1" ht="12.75" customHeight="1">
      <c r="A51" s="63" t="s">
        <v>171</v>
      </c>
      <c r="B51" s="64"/>
      <c r="C51" s="65">
        <v>1</v>
      </c>
      <c r="D51" s="65">
        <v>6.5</v>
      </c>
      <c r="E51" s="65">
        <v>0</v>
      </c>
      <c r="F51" s="65">
        <v>0</v>
      </c>
      <c r="G51" s="65">
        <v>0</v>
      </c>
      <c r="H51" s="65">
        <v>0</v>
      </c>
      <c r="I51" s="65">
        <v>1</v>
      </c>
      <c r="J51" s="65">
        <v>6.5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</row>
    <row r="52" spans="1:24" s="58" customFormat="1" ht="12.75" customHeight="1">
      <c r="A52" s="66" t="s">
        <v>172</v>
      </c>
      <c r="B52" s="64"/>
      <c r="C52" s="65">
        <v>413</v>
      </c>
      <c r="D52" s="65">
        <v>2654.260968</v>
      </c>
      <c r="E52" s="65">
        <v>168</v>
      </c>
      <c r="F52" s="65">
        <v>50.895752</v>
      </c>
      <c r="G52" s="65">
        <v>150</v>
      </c>
      <c r="H52" s="65">
        <v>269.28523</v>
      </c>
      <c r="I52" s="65">
        <v>62</v>
      </c>
      <c r="J52" s="65">
        <v>345.92</v>
      </c>
      <c r="K52" s="65">
        <v>19</v>
      </c>
      <c r="L52" s="65">
        <v>238.859986</v>
      </c>
      <c r="M52" s="65">
        <v>11</v>
      </c>
      <c r="N52" s="65">
        <v>271.3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2</v>
      </c>
      <c r="V52" s="65">
        <v>478</v>
      </c>
      <c r="W52" s="65">
        <v>1</v>
      </c>
      <c r="X52" s="65">
        <v>1000</v>
      </c>
    </row>
    <row r="53" spans="1:24" s="58" customFormat="1" ht="12.75" customHeight="1">
      <c r="A53" s="63" t="s">
        <v>173</v>
      </c>
      <c r="B53" s="64"/>
      <c r="C53" s="65">
        <v>55</v>
      </c>
      <c r="D53" s="65">
        <v>262.25</v>
      </c>
      <c r="E53" s="65">
        <v>2</v>
      </c>
      <c r="F53" s="65">
        <v>0.95</v>
      </c>
      <c r="G53" s="65">
        <v>22</v>
      </c>
      <c r="H53" s="65">
        <v>45.3</v>
      </c>
      <c r="I53" s="65">
        <v>25</v>
      </c>
      <c r="J53" s="65">
        <v>148</v>
      </c>
      <c r="K53" s="65">
        <v>6</v>
      </c>
      <c r="L53" s="65">
        <v>68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</row>
    <row r="54" spans="1:24" s="58" customFormat="1" ht="12.75" customHeight="1">
      <c r="A54" s="63" t="s">
        <v>174</v>
      </c>
      <c r="B54" s="64"/>
      <c r="C54" s="65">
        <v>3094</v>
      </c>
      <c r="D54" s="65">
        <v>74941.775858</v>
      </c>
      <c r="E54" s="65">
        <v>1038</v>
      </c>
      <c r="F54" s="65">
        <v>327.634168</v>
      </c>
      <c r="G54" s="65">
        <v>1066</v>
      </c>
      <c r="H54" s="65">
        <v>1847.411142</v>
      </c>
      <c r="I54" s="65">
        <v>414</v>
      </c>
      <c r="J54" s="65">
        <v>2358.510705</v>
      </c>
      <c r="K54" s="65">
        <v>251</v>
      </c>
      <c r="L54" s="65">
        <v>3105.303953</v>
      </c>
      <c r="M54" s="65">
        <v>127</v>
      </c>
      <c r="N54" s="65">
        <v>3119.34762</v>
      </c>
      <c r="O54" s="65">
        <v>28</v>
      </c>
      <c r="P54" s="65">
        <v>929.16715</v>
      </c>
      <c r="Q54" s="65">
        <v>20</v>
      </c>
      <c r="R54" s="65">
        <v>891.205</v>
      </c>
      <c r="S54" s="65">
        <v>62</v>
      </c>
      <c r="T54" s="65">
        <v>4114.34758</v>
      </c>
      <c r="U54" s="65">
        <v>63</v>
      </c>
      <c r="V54" s="65">
        <v>13165.03833</v>
      </c>
      <c r="W54" s="65">
        <v>25</v>
      </c>
      <c r="X54" s="65">
        <v>45083.81021</v>
      </c>
    </row>
    <row r="55" spans="1:24" s="58" customFormat="1" ht="12.75" customHeight="1">
      <c r="A55" s="63" t="s">
        <v>175</v>
      </c>
      <c r="B55" s="64"/>
      <c r="C55" s="65">
        <v>13692</v>
      </c>
      <c r="D55" s="65">
        <v>146592.046848</v>
      </c>
      <c r="E55" s="65">
        <v>3986</v>
      </c>
      <c r="F55" s="65">
        <v>1467.778594</v>
      </c>
      <c r="G55" s="65">
        <v>5463</v>
      </c>
      <c r="H55" s="65">
        <v>9001.439873</v>
      </c>
      <c r="I55" s="65">
        <v>2226</v>
      </c>
      <c r="J55" s="65">
        <v>12465.692914</v>
      </c>
      <c r="K55" s="65">
        <v>1171</v>
      </c>
      <c r="L55" s="65">
        <v>13731.531624</v>
      </c>
      <c r="M55" s="65">
        <v>417</v>
      </c>
      <c r="N55" s="65">
        <v>9867.894126</v>
      </c>
      <c r="O55" s="65">
        <v>86</v>
      </c>
      <c r="P55" s="65">
        <v>2810.78082</v>
      </c>
      <c r="Q55" s="65">
        <v>44</v>
      </c>
      <c r="R55" s="65">
        <v>1881.77968</v>
      </c>
      <c r="S55" s="65">
        <v>130</v>
      </c>
      <c r="T55" s="65">
        <v>8458.994601</v>
      </c>
      <c r="U55" s="65">
        <v>134</v>
      </c>
      <c r="V55" s="65">
        <v>25610.032696</v>
      </c>
      <c r="W55" s="65">
        <v>35</v>
      </c>
      <c r="X55" s="65">
        <v>61296.12192</v>
      </c>
    </row>
    <row r="56" spans="1:24" s="58" customFormat="1" ht="12.75" customHeight="1">
      <c r="A56" s="63" t="s">
        <v>176</v>
      </c>
      <c r="B56" s="64"/>
      <c r="C56" s="65">
        <v>20956</v>
      </c>
      <c r="D56" s="65">
        <v>188272.132181</v>
      </c>
      <c r="E56" s="65">
        <v>5127</v>
      </c>
      <c r="F56" s="65">
        <v>1844.452921</v>
      </c>
      <c r="G56" s="65">
        <v>9247</v>
      </c>
      <c r="H56" s="65">
        <v>14814.130207</v>
      </c>
      <c r="I56" s="65">
        <v>3625</v>
      </c>
      <c r="J56" s="65">
        <v>19879.4095</v>
      </c>
      <c r="K56" s="65">
        <v>1532</v>
      </c>
      <c r="L56" s="65">
        <v>18177.55011</v>
      </c>
      <c r="M56" s="65">
        <v>690</v>
      </c>
      <c r="N56" s="65">
        <v>16522.603706</v>
      </c>
      <c r="O56" s="65">
        <v>151</v>
      </c>
      <c r="P56" s="65">
        <v>4944.694168</v>
      </c>
      <c r="Q56" s="65">
        <v>64</v>
      </c>
      <c r="R56" s="65">
        <v>2700.5294</v>
      </c>
      <c r="S56" s="65">
        <v>273</v>
      </c>
      <c r="T56" s="65">
        <v>18089.807489</v>
      </c>
      <c r="U56" s="65">
        <v>206</v>
      </c>
      <c r="V56" s="65">
        <v>38992.40883</v>
      </c>
      <c r="W56" s="65">
        <v>41</v>
      </c>
      <c r="X56" s="65">
        <v>52306.54585</v>
      </c>
    </row>
    <row r="57" spans="1:24" ht="16.5" customHeight="1">
      <c r="A57" s="67" t="s">
        <v>64</v>
      </c>
      <c r="B57" s="67"/>
      <c r="C57" s="67"/>
      <c r="D57" s="68" t="s">
        <v>65</v>
      </c>
      <c r="E57" s="67"/>
      <c r="F57" s="67"/>
      <c r="G57" s="67"/>
      <c r="H57" s="67"/>
      <c r="I57" s="67"/>
      <c r="J57" s="67"/>
      <c r="K57" s="67"/>
      <c r="L57" s="68" t="s">
        <v>66</v>
      </c>
      <c r="M57" s="68"/>
      <c r="N57" s="67"/>
      <c r="O57" s="67"/>
      <c r="P57" s="67"/>
      <c r="Q57" s="68"/>
      <c r="R57" s="67" t="s">
        <v>67</v>
      </c>
      <c r="S57" s="67"/>
      <c r="T57" s="67"/>
      <c r="U57" s="67"/>
      <c r="V57" s="67"/>
      <c r="W57" s="67"/>
      <c r="X57" s="25" t="str">
        <f>'2491-00-01'!V34</f>
        <v>中華民國111年02月20日編製</v>
      </c>
    </row>
    <row r="58" spans="12:24" ht="16.5" customHeight="1">
      <c r="L58" s="52" t="s">
        <v>69</v>
      </c>
      <c r="X58" s="69" t="s">
        <v>70</v>
      </c>
    </row>
    <row r="59" spans="1:24" ht="15">
      <c r="A59" s="70" t="s">
        <v>71</v>
      </c>
      <c r="B59" s="71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</row>
    <row r="60" spans="1:24" s="58" customFormat="1" ht="15.75" customHeight="1">
      <c r="A60" s="73"/>
      <c r="B60" s="74" t="s">
        <v>178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</row>
    <row r="61" spans="1:24" ht="15">
      <c r="A61" s="72" t="s">
        <v>74</v>
      </c>
      <c r="B61" s="70" t="s">
        <v>179</v>
      </c>
      <c r="C61" s="70"/>
      <c r="D61" s="70"/>
      <c r="E61" s="70"/>
      <c r="F61" s="70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</row>
    <row r="62" spans="1:24" ht="15">
      <c r="A62" s="238" t="s">
        <v>180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</row>
  </sheetData>
  <sheetProtection selectLockedCells="1" selectUnlockedCells="1"/>
  <mergeCells count="30">
    <mergeCell ref="Q7:R7"/>
    <mergeCell ref="S7:T7"/>
    <mergeCell ref="U7:V7"/>
    <mergeCell ref="A62:X62"/>
    <mergeCell ref="O6:P6"/>
    <mergeCell ref="Q6:R6"/>
    <mergeCell ref="S6:T6"/>
    <mergeCell ref="U6:V6"/>
    <mergeCell ref="W6:X7"/>
    <mergeCell ref="G7:H7"/>
    <mergeCell ref="I7:J7"/>
    <mergeCell ref="K7:L7"/>
    <mergeCell ref="M7:N7"/>
    <mergeCell ref="O7:P7"/>
    <mergeCell ref="A3:X4"/>
    <mergeCell ref="E5:Q5"/>
    <mergeCell ref="U5:X5"/>
    <mergeCell ref="A6:B8"/>
    <mergeCell ref="C6:D7"/>
    <mergeCell ref="E6:F7"/>
    <mergeCell ref="G6:H6"/>
    <mergeCell ref="I6:J6"/>
    <mergeCell ref="K6:L6"/>
    <mergeCell ref="M6:N6"/>
    <mergeCell ref="D1:H1"/>
    <mergeCell ref="U1:V1"/>
    <mergeCell ref="W1:X1"/>
    <mergeCell ref="C2:T2"/>
    <mergeCell ref="U2:V2"/>
    <mergeCell ref="W2:X2"/>
  </mergeCells>
  <printOptions horizontalCentered="1"/>
  <pageMargins left="0.7875" right="0.39375" top="0.9840277777777777" bottom="0.39375" header="0.5118055555555555" footer="0.5118055555555555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0" zoomScaleSheetLayoutView="80" zoomScalePageLayoutView="0" workbookViewId="0" topLeftCell="A7">
      <selection activeCell="C9" sqref="C9"/>
    </sheetView>
  </sheetViews>
  <sheetFormatPr defaultColWidth="9.00390625" defaultRowHeight="16.5"/>
  <cols>
    <col min="1" max="1" width="9.50390625" style="76" customWidth="1"/>
    <col min="2" max="2" width="3.75390625" style="76" customWidth="1"/>
    <col min="3" max="3" width="12.00390625" style="76" customWidth="1"/>
    <col min="4" max="4" width="14.50390625" style="76" customWidth="1"/>
    <col min="5" max="5" width="7.50390625" style="76" customWidth="1"/>
    <col min="6" max="6" width="12.00390625" style="76" customWidth="1"/>
    <col min="7" max="7" width="7.50390625" style="76" customWidth="1"/>
    <col min="8" max="11" width="12.00390625" style="76" customWidth="1"/>
    <col min="12" max="12" width="13.75390625" style="76" customWidth="1"/>
    <col min="13" max="13" width="9.125" style="76" customWidth="1"/>
    <col min="14" max="14" width="11.50390625" style="76" customWidth="1"/>
    <col min="15" max="15" width="9.125" style="76" customWidth="1"/>
    <col min="16" max="16" width="10.50390625" style="76" customWidth="1"/>
    <col min="17" max="17" width="13.75390625" style="76" customWidth="1"/>
    <col min="18" max="18" width="17.25390625" style="76" customWidth="1"/>
    <col min="19" max="16384" width="8.875" style="76" customWidth="1"/>
  </cols>
  <sheetData>
    <row r="1" spans="1:18" ht="16.5" customHeight="1">
      <c r="A1" s="77" t="s">
        <v>0</v>
      </c>
      <c r="F1" s="239"/>
      <c r="G1" s="239"/>
      <c r="H1" s="239"/>
      <c r="I1" s="239"/>
      <c r="J1" s="239"/>
      <c r="Q1" s="77" t="s">
        <v>1</v>
      </c>
      <c r="R1" s="78" t="s">
        <v>2</v>
      </c>
    </row>
    <row r="2" spans="1:18" ht="16.5" customHeight="1">
      <c r="A2" s="79" t="s">
        <v>3</v>
      </c>
      <c r="B2" s="80" t="s">
        <v>4</v>
      </c>
      <c r="C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181</v>
      </c>
    </row>
    <row r="3" spans="1:18" s="84" customFormat="1" ht="19.5" customHeight="1">
      <c r="A3" s="240" t="s">
        <v>182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D5" s="85"/>
      <c r="E5" s="85"/>
      <c r="G5" s="232" t="str">
        <f>'2491-00-01'!H5</f>
        <v>中華民國111年01月底</v>
      </c>
      <c r="H5" s="232"/>
      <c r="I5" s="232"/>
      <c r="J5" s="232"/>
      <c r="K5" s="232"/>
      <c r="L5" s="232"/>
      <c r="M5" s="232"/>
      <c r="O5" s="86"/>
      <c r="P5" s="86"/>
      <c r="Q5" s="86"/>
      <c r="R5" s="87" t="s">
        <v>9</v>
      </c>
    </row>
    <row r="6" spans="1:18" s="88" customFormat="1" ht="12" customHeight="1">
      <c r="A6" s="241" t="s">
        <v>10</v>
      </c>
      <c r="B6" s="241"/>
      <c r="C6" s="241" t="s">
        <v>183</v>
      </c>
      <c r="D6" s="241"/>
      <c r="E6" s="241" t="s">
        <v>184</v>
      </c>
      <c r="F6" s="241"/>
      <c r="G6" s="241" t="s">
        <v>185</v>
      </c>
      <c r="H6" s="241"/>
      <c r="I6" s="241" t="s">
        <v>186</v>
      </c>
      <c r="J6" s="241"/>
      <c r="K6" s="241" t="s">
        <v>187</v>
      </c>
      <c r="L6" s="241"/>
      <c r="M6" s="242" t="s">
        <v>188</v>
      </c>
      <c r="N6" s="242"/>
      <c r="O6" s="243" t="s">
        <v>189</v>
      </c>
      <c r="P6" s="243"/>
      <c r="Q6" s="244" t="s">
        <v>190</v>
      </c>
      <c r="R6" s="242" t="s">
        <v>191</v>
      </c>
    </row>
    <row r="7" spans="1:18" s="88" customFormat="1" ht="21.75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41.25">
      <c r="A8" s="241"/>
      <c r="B8" s="241"/>
      <c r="C8" s="89" t="s">
        <v>37</v>
      </c>
      <c r="D8" s="90" t="s">
        <v>192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193</v>
      </c>
      <c r="O8" s="89" t="s">
        <v>37</v>
      </c>
      <c r="P8" s="91" t="s">
        <v>193</v>
      </c>
      <c r="Q8" s="89" t="s">
        <v>37</v>
      </c>
      <c r="R8" s="89" t="s">
        <v>37</v>
      </c>
    </row>
    <row r="9" spans="1:18" s="88" customFormat="1" ht="15.75" customHeight="1">
      <c r="A9" s="218" t="s">
        <v>39</v>
      </c>
      <c r="B9" s="218"/>
      <c r="C9" s="92">
        <v>738100</v>
      </c>
      <c r="D9" s="92">
        <v>26553349.874365</v>
      </c>
      <c r="E9" s="92">
        <v>7</v>
      </c>
      <c r="F9" s="92">
        <v>114.65</v>
      </c>
      <c r="G9" s="92">
        <v>5</v>
      </c>
      <c r="H9" s="92">
        <v>13.6572</v>
      </c>
      <c r="I9" s="92">
        <v>553684</v>
      </c>
      <c r="J9" s="92">
        <v>2875683.718781</v>
      </c>
      <c r="K9" s="92">
        <v>178732</v>
      </c>
      <c r="L9" s="92">
        <v>23454921.862547</v>
      </c>
      <c r="M9" s="92">
        <v>5627</v>
      </c>
      <c r="N9" s="92">
        <v>216370.305957</v>
      </c>
      <c r="O9" s="92">
        <v>45</v>
      </c>
      <c r="P9" s="92">
        <v>6245.67988</v>
      </c>
      <c r="Q9" s="92">
        <v>4913</v>
      </c>
      <c r="R9" s="92">
        <v>113</v>
      </c>
    </row>
    <row r="10" spans="1:18" s="88" customFormat="1" ht="15.75" customHeight="1">
      <c r="A10" s="219" t="s">
        <v>40</v>
      </c>
      <c r="B10" s="219"/>
      <c r="C10" s="92">
        <v>736476</v>
      </c>
      <c r="D10" s="92">
        <v>26527458.470137</v>
      </c>
      <c r="E10" s="92">
        <v>7</v>
      </c>
      <c r="F10" s="92">
        <v>114.65</v>
      </c>
      <c r="G10" s="92">
        <v>5</v>
      </c>
      <c r="H10" s="92">
        <v>13.6572</v>
      </c>
      <c r="I10" s="92">
        <v>552436</v>
      </c>
      <c r="J10" s="92">
        <v>2868513.577903</v>
      </c>
      <c r="K10" s="92">
        <v>178356</v>
      </c>
      <c r="L10" s="92">
        <v>23436200.599197</v>
      </c>
      <c r="M10" s="92">
        <v>5627</v>
      </c>
      <c r="N10" s="92">
        <v>216370.305957</v>
      </c>
      <c r="O10" s="92">
        <v>45</v>
      </c>
      <c r="P10" s="92">
        <v>6245.67988</v>
      </c>
      <c r="Q10" s="92">
        <v>4913</v>
      </c>
      <c r="R10" s="92">
        <v>113</v>
      </c>
    </row>
    <row r="11" spans="1:18" s="88" customFormat="1" ht="15.75" customHeight="1">
      <c r="A11" s="220" t="s">
        <v>41</v>
      </c>
      <c r="B11" s="220"/>
      <c r="C11" s="92">
        <v>142402</v>
      </c>
      <c r="D11" s="92">
        <v>2535468.811243</v>
      </c>
      <c r="E11" s="92">
        <v>1</v>
      </c>
      <c r="F11" s="92">
        <v>11.75</v>
      </c>
      <c r="G11" s="92">
        <v>0</v>
      </c>
      <c r="H11" s="92">
        <v>0</v>
      </c>
      <c r="I11" s="92">
        <v>112510</v>
      </c>
      <c r="J11" s="92">
        <v>502245.802649</v>
      </c>
      <c r="K11" s="92">
        <v>29255</v>
      </c>
      <c r="L11" s="92">
        <v>2015660.390748</v>
      </c>
      <c r="M11" s="92">
        <v>631</v>
      </c>
      <c r="N11" s="92">
        <v>17529.367846</v>
      </c>
      <c r="O11" s="92">
        <v>5</v>
      </c>
      <c r="P11" s="92">
        <v>21.5</v>
      </c>
      <c r="Q11" s="92">
        <v>412</v>
      </c>
      <c r="R11" s="92">
        <v>29</v>
      </c>
    </row>
    <row r="12" spans="1:18" s="88" customFormat="1" ht="15.75" customHeight="1">
      <c r="A12" s="220" t="s">
        <v>42</v>
      </c>
      <c r="B12" s="220"/>
      <c r="C12" s="92">
        <v>177113</v>
      </c>
      <c r="D12" s="92">
        <v>13696229.098176</v>
      </c>
      <c r="E12" s="92">
        <v>2</v>
      </c>
      <c r="F12" s="92">
        <v>60</v>
      </c>
      <c r="G12" s="92">
        <v>2</v>
      </c>
      <c r="H12" s="92">
        <v>6.1</v>
      </c>
      <c r="I12" s="92">
        <v>116322</v>
      </c>
      <c r="J12" s="92">
        <v>813395.714487</v>
      </c>
      <c r="K12" s="92">
        <v>57027</v>
      </c>
      <c r="L12" s="92">
        <v>12713638.148326</v>
      </c>
      <c r="M12" s="92">
        <v>3729</v>
      </c>
      <c r="N12" s="92">
        <v>163058.755483</v>
      </c>
      <c r="O12" s="92">
        <v>31</v>
      </c>
      <c r="P12" s="92">
        <v>6070.37988</v>
      </c>
      <c r="Q12" s="92">
        <v>3156</v>
      </c>
      <c r="R12" s="92">
        <v>41</v>
      </c>
    </row>
    <row r="13" spans="1:18" s="88" customFormat="1" ht="15.75" customHeight="1">
      <c r="A13" s="220" t="s">
        <v>43</v>
      </c>
      <c r="B13" s="220"/>
      <c r="C13" s="92">
        <v>66066</v>
      </c>
      <c r="D13" s="92">
        <v>1646224.093356</v>
      </c>
      <c r="E13" s="92">
        <v>0</v>
      </c>
      <c r="F13" s="92">
        <v>0</v>
      </c>
      <c r="G13" s="92">
        <v>0</v>
      </c>
      <c r="H13" s="92">
        <v>0</v>
      </c>
      <c r="I13" s="92">
        <v>51473</v>
      </c>
      <c r="J13" s="92">
        <v>251346.30061</v>
      </c>
      <c r="K13" s="92">
        <v>14393</v>
      </c>
      <c r="L13" s="92">
        <v>1385711.387717</v>
      </c>
      <c r="M13" s="92">
        <v>195</v>
      </c>
      <c r="N13" s="92">
        <v>9130.605029</v>
      </c>
      <c r="O13" s="92">
        <v>5</v>
      </c>
      <c r="P13" s="92">
        <v>35.8</v>
      </c>
      <c r="Q13" s="92">
        <v>168</v>
      </c>
      <c r="R13" s="92">
        <v>13</v>
      </c>
    </row>
    <row r="14" spans="1:18" s="88" customFormat="1" ht="15.75" customHeight="1">
      <c r="A14" s="220" t="s">
        <v>44</v>
      </c>
      <c r="B14" s="220"/>
      <c r="C14" s="92">
        <v>110125</v>
      </c>
      <c r="D14" s="92">
        <v>2018679.000455</v>
      </c>
      <c r="E14" s="92">
        <v>0</v>
      </c>
      <c r="F14" s="92">
        <v>0</v>
      </c>
      <c r="G14" s="92">
        <v>1</v>
      </c>
      <c r="H14" s="92">
        <v>1.8072</v>
      </c>
      <c r="I14" s="92">
        <v>84762</v>
      </c>
      <c r="J14" s="92">
        <v>376667.785467</v>
      </c>
      <c r="K14" s="92">
        <v>24906</v>
      </c>
      <c r="L14" s="92">
        <v>1632248.785259</v>
      </c>
      <c r="M14" s="92">
        <v>456</v>
      </c>
      <c r="N14" s="92">
        <v>9760.622529</v>
      </c>
      <c r="O14" s="92">
        <v>0</v>
      </c>
      <c r="P14" s="92">
        <v>0</v>
      </c>
      <c r="Q14" s="92">
        <v>574</v>
      </c>
      <c r="R14" s="92">
        <v>8</v>
      </c>
    </row>
    <row r="15" spans="1:18" s="88" customFormat="1" ht="15.75" customHeight="1">
      <c r="A15" s="220" t="s">
        <v>45</v>
      </c>
      <c r="B15" s="220"/>
      <c r="C15" s="92">
        <v>41340</v>
      </c>
      <c r="D15" s="92">
        <v>1016485.172966</v>
      </c>
      <c r="E15" s="92">
        <v>0</v>
      </c>
      <c r="F15" s="92">
        <v>0</v>
      </c>
      <c r="G15" s="92">
        <v>0</v>
      </c>
      <c r="H15" s="92">
        <v>0</v>
      </c>
      <c r="I15" s="92">
        <v>31654</v>
      </c>
      <c r="J15" s="92">
        <v>164401.328954</v>
      </c>
      <c r="K15" s="92">
        <v>9599</v>
      </c>
      <c r="L15" s="92">
        <v>850806.580829</v>
      </c>
      <c r="M15" s="92">
        <v>87</v>
      </c>
      <c r="N15" s="92">
        <v>1277.263183</v>
      </c>
      <c r="O15" s="92">
        <v>0</v>
      </c>
      <c r="P15" s="92">
        <v>0</v>
      </c>
      <c r="Q15" s="92">
        <v>78</v>
      </c>
      <c r="R15" s="92">
        <v>3</v>
      </c>
    </row>
    <row r="16" spans="1:18" s="88" customFormat="1" ht="15.75" customHeight="1">
      <c r="A16" s="219" t="s">
        <v>46</v>
      </c>
      <c r="B16" s="219"/>
      <c r="C16" s="92">
        <v>82998</v>
      </c>
      <c r="D16" s="92">
        <v>2188165.361881</v>
      </c>
      <c r="E16" s="92">
        <v>1</v>
      </c>
      <c r="F16" s="92">
        <v>25</v>
      </c>
      <c r="G16" s="92">
        <v>2</v>
      </c>
      <c r="H16" s="92">
        <v>5.75</v>
      </c>
      <c r="I16" s="92">
        <v>66248</v>
      </c>
      <c r="J16" s="92">
        <v>313733.520612</v>
      </c>
      <c r="K16" s="92">
        <v>16545</v>
      </c>
      <c r="L16" s="92">
        <v>1872149.093682</v>
      </c>
      <c r="M16" s="92">
        <v>201</v>
      </c>
      <c r="N16" s="92">
        <v>2179.997587</v>
      </c>
      <c r="O16" s="92">
        <v>1</v>
      </c>
      <c r="P16" s="92">
        <v>72</v>
      </c>
      <c r="Q16" s="92">
        <v>255</v>
      </c>
      <c r="R16" s="92">
        <v>8</v>
      </c>
    </row>
    <row r="17" spans="1:18" s="88" customFormat="1" ht="15.75" customHeight="1">
      <c r="A17" s="220" t="s">
        <v>47</v>
      </c>
      <c r="B17" s="220"/>
      <c r="C17" s="92">
        <v>6750</v>
      </c>
      <c r="D17" s="92">
        <v>94698.998103</v>
      </c>
      <c r="E17" s="92">
        <v>1</v>
      </c>
      <c r="F17" s="92">
        <v>16.68</v>
      </c>
      <c r="G17" s="92">
        <v>0</v>
      </c>
      <c r="H17" s="92">
        <v>0</v>
      </c>
      <c r="I17" s="92">
        <v>5340</v>
      </c>
      <c r="J17" s="92">
        <v>30878.499089</v>
      </c>
      <c r="K17" s="92">
        <v>1400</v>
      </c>
      <c r="L17" s="92">
        <v>63713.619014</v>
      </c>
      <c r="M17" s="92">
        <v>9</v>
      </c>
      <c r="N17" s="92">
        <v>90.2</v>
      </c>
      <c r="O17" s="92">
        <v>0</v>
      </c>
      <c r="P17" s="92">
        <v>0</v>
      </c>
      <c r="Q17" s="92">
        <v>4</v>
      </c>
      <c r="R17" s="92">
        <v>0</v>
      </c>
    </row>
    <row r="18" spans="1:18" s="88" customFormat="1" ht="15.75" customHeight="1">
      <c r="A18" s="220" t="s">
        <v>48</v>
      </c>
      <c r="B18" s="220"/>
      <c r="C18" s="92">
        <v>14583</v>
      </c>
      <c r="D18" s="92">
        <v>569290.890546</v>
      </c>
      <c r="E18" s="92">
        <v>0</v>
      </c>
      <c r="F18" s="92">
        <v>0</v>
      </c>
      <c r="G18" s="92">
        <v>0</v>
      </c>
      <c r="H18" s="92">
        <v>0</v>
      </c>
      <c r="I18" s="92">
        <v>10198</v>
      </c>
      <c r="J18" s="92">
        <v>51556.40047</v>
      </c>
      <c r="K18" s="92">
        <v>4241</v>
      </c>
      <c r="L18" s="92">
        <v>514551.334478</v>
      </c>
      <c r="M18" s="92">
        <v>142</v>
      </c>
      <c r="N18" s="92">
        <v>3137.655598</v>
      </c>
      <c r="O18" s="92">
        <v>2</v>
      </c>
      <c r="P18" s="92">
        <v>45.5</v>
      </c>
      <c r="Q18" s="92">
        <v>80</v>
      </c>
      <c r="R18" s="92">
        <v>2</v>
      </c>
    </row>
    <row r="19" spans="1:18" s="88" customFormat="1" ht="15.75" customHeight="1">
      <c r="A19" s="220" t="s">
        <v>49</v>
      </c>
      <c r="B19" s="220"/>
      <c r="C19" s="92">
        <v>8028</v>
      </c>
      <c r="D19" s="92">
        <v>305520.732087</v>
      </c>
      <c r="E19" s="92">
        <v>0</v>
      </c>
      <c r="F19" s="92">
        <v>0</v>
      </c>
      <c r="G19" s="92">
        <v>0</v>
      </c>
      <c r="H19" s="92">
        <v>0</v>
      </c>
      <c r="I19" s="92">
        <v>6106</v>
      </c>
      <c r="J19" s="92">
        <v>28472.071493</v>
      </c>
      <c r="K19" s="92">
        <v>1916</v>
      </c>
      <c r="L19" s="92">
        <v>276159.036694</v>
      </c>
      <c r="M19" s="92">
        <v>6</v>
      </c>
      <c r="N19" s="92">
        <v>889.6239</v>
      </c>
      <c r="O19" s="92">
        <v>0</v>
      </c>
      <c r="P19" s="92">
        <v>0</v>
      </c>
      <c r="Q19" s="92">
        <v>13</v>
      </c>
      <c r="R19" s="92">
        <v>0</v>
      </c>
    </row>
    <row r="20" spans="1:18" s="88" customFormat="1" ht="15.75" customHeight="1">
      <c r="A20" s="220" t="s">
        <v>50</v>
      </c>
      <c r="B20" s="220"/>
      <c r="C20" s="92">
        <v>28931</v>
      </c>
      <c r="D20" s="92">
        <v>556710.798815</v>
      </c>
      <c r="E20" s="92">
        <v>1</v>
      </c>
      <c r="F20" s="92">
        <v>0.02</v>
      </c>
      <c r="G20" s="92">
        <v>0</v>
      </c>
      <c r="H20" s="92">
        <v>0</v>
      </c>
      <c r="I20" s="92">
        <v>22268</v>
      </c>
      <c r="J20" s="92">
        <v>96661.543126</v>
      </c>
      <c r="K20" s="92">
        <v>6624</v>
      </c>
      <c r="L20" s="92">
        <v>458944.572435</v>
      </c>
      <c r="M20" s="92">
        <v>38</v>
      </c>
      <c r="N20" s="92">
        <v>1104.663254</v>
      </c>
      <c r="O20" s="92">
        <v>0</v>
      </c>
      <c r="P20" s="92">
        <v>0</v>
      </c>
      <c r="Q20" s="92">
        <v>45</v>
      </c>
      <c r="R20" s="92">
        <v>0</v>
      </c>
    </row>
    <row r="21" spans="1:18" s="88" customFormat="1" ht="15.75" customHeight="1">
      <c r="A21" s="220" t="s">
        <v>51</v>
      </c>
      <c r="B21" s="220"/>
      <c r="C21" s="92">
        <v>5812</v>
      </c>
      <c r="D21" s="92">
        <v>106959.675001</v>
      </c>
      <c r="E21" s="92">
        <v>0</v>
      </c>
      <c r="F21" s="92">
        <v>0</v>
      </c>
      <c r="G21" s="92">
        <v>0</v>
      </c>
      <c r="H21" s="92">
        <v>0</v>
      </c>
      <c r="I21" s="92">
        <v>4493</v>
      </c>
      <c r="J21" s="92">
        <v>20899.80112</v>
      </c>
      <c r="K21" s="92">
        <v>1313</v>
      </c>
      <c r="L21" s="92">
        <v>85995.708881</v>
      </c>
      <c r="M21" s="92">
        <v>6</v>
      </c>
      <c r="N21" s="92">
        <v>64.165</v>
      </c>
      <c r="O21" s="92">
        <v>0</v>
      </c>
      <c r="P21" s="92">
        <v>0</v>
      </c>
      <c r="Q21" s="92">
        <v>4</v>
      </c>
      <c r="R21" s="92">
        <v>2</v>
      </c>
    </row>
    <row r="22" spans="1:18" s="88" customFormat="1" ht="15.75" customHeight="1">
      <c r="A22" s="220" t="s">
        <v>52</v>
      </c>
      <c r="B22" s="220"/>
      <c r="C22" s="92">
        <v>7969</v>
      </c>
      <c r="D22" s="92">
        <v>290367.477886</v>
      </c>
      <c r="E22" s="92">
        <v>1</v>
      </c>
      <c r="F22" s="92">
        <v>1.2</v>
      </c>
      <c r="G22" s="92">
        <v>0</v>
      </c>
      <c r="H22" s="92">
        <v>0</v>
      </c>
      <c r="I22" s="92">
        <v>6484</v>
      </c>
      <c r="J22" s="92">
        <v>36643.646084</v>
      </c>
      <c r="K22" s="92">
        <v>1476</v>
      </c>
      <c r="L22" s="92">
        <v>251622.35499</v>
      </c>
      <c r="M22" s="92">
        <v>8</v>
      </c>
      <c r="N22" s="92">
        <v>2100.276812</v>
      </c>
      <c r="O22" s="92">
        <v>0</v>
      </c>
      <c r="P22" s="92">
        <v>0</v>
      </c>
      <c r="Q22" s="92">
        <v>6</v>
      </c>
      <c r="R22" s="92">
        <v>0</v>
      </c>
    </row>
    <row r="23" spans="1:18" s="88" customFormat="1" ht="15.75" customHeight="1">
      <c r="A23" s="220" t="s">
        <v>53</v>
      </c>
      <c r="B23" s="220"/>
      <c r="C23" s="92">
        <v>5163</v>
      </c>
      <c r="D23" s="92">
        <v>80808.16729</v>
      </c>
      <c r="E23" s="92">
        <v>0</v>
      </c>
      <c r="F23" s="92">
        <v>0</v>
      </c>
      <c r="G23" s="92">
        <v>0</v>
      </c>
      <c r="H23" s="92">
        <v>0</v>
      </c>
      <c r="I23" s="92">
        <v>4026</v>
      </c>
      <c r="J23" s="92">
        <v>20038.244554</v>
      </c>
      <c r="K23" s="92">
        <v>1128</v>
      </c>
      <c r="L23" s="92">
        <v>60736.672736</v>
      </c>
      <c r="M23" s="92">
        <v>8</v>
      </c>
      <c r="N23" s="92">
        <v>32.75</v>
      </c>
      <c r="O23" s="92">
        <v>1</v>
      </c>
      <c r="P23" s="92">
        <v>0.5</v>
      </c>
      <c r="Q23" s="92">
        <v>2</v>
      </c>
      <c r="R23" s="92">
        <v>1</v>
      </c>
    </row>
    <row r="24" spans="1:18" s="88" customFormat="1" ht="15.75" customHeight="1">
      <c r="A24" s="220" t="s">
        <v>54</v>
      </c>
      <c r="B24" s="220"/>
      <c r="C24" s="92">
        <v>8196</v>
      </c>
      <c r="D24" s="92">
        <v>119362.87949</v>
      </c>
      <c r="E24" s="92">
        <v>0</v>
      </c>
      <c r="F24" s="92">
        <v>0</v>
      </c>
      <c r="G24" s="92">
        <v>0</v>
      </c>
      <c r="H24" s="92">
        <v>0</v>
      </c>
      <c r="I24" s="92">
        <v>6709</v>
      </c>
      <c r="J24" s="92">
        <v>33054.86764</v>
      </c>
      <c r="K24" s="92">
        <v>1481</v>
      </c>
      <c r="L24" s="92">
        <v>85975.16185</v>
      </c>
      <c r="M24" s="92">
        <v>6</v>
      </c>
      <c r="N24" s="92">
        <v>332.85</v>
      </c>
      <c r="O24" s="92">
        <v>0</v>
      </c>
      <c r="P24" s="92">
        <v>0</v>
      </c>
      <c r="Q24" s="92">
        <v>14</v>
      </c>
      <c r="R24" s="92">
        <v>0</v>
      </c>
    </row>
    <row r="25" spans="1:18" s="88" customFormat="1" ht="15.75" customHeight="1">
      <c r="A25" s="220" t="s">
        <v>55</v>
      </c>
      <c r="B25" s="220"/>
      <c r="C25" s="92">
        <v>1645</v>
      </c>
      <c r="D25" s="92">
        <v>17146.598532</v>
      </c>
      <c r="E25" s="92">
        <v>0</v>
      </c>
      <c r="F25" s="92">
        <v>0</v>
      </c>
      <c r="G25" s="92">
        <v>0</v>
      </c>
      <c r="H25" s="92">
        <v>0</v>
      </c>
      <c r="I25" s="92">
        <v>1328</v>
      </c>
      <c r="J25" s="92">
        <v>6886.537592</v>
      </c>
      <c r="K25" s="92">
        <v>314</v>
      </c>
      <c r="L25" s="92">
        <v>10219.06094</v>
      </c>
      <c r="M25" s="92">
        <v>3</v>
      </c>
      <c r="N25" s="92">
        <v>41</v>
      </c>
      <c r="O25" s="92">
        <v>0</v>
      </c>
      <c r="P25" s="92">
        <v>0</v>
      </c>
      <c r="Q25" s="92">
        <v>4</v>
      </c>
      <c r="R25" s="92">
        <v>0</v>
      </c>
    </row>
    <row r="26" spans="1:18" s="88" customFormat="1" ht="15.75" customHeight="1">
      <c r="A26" s="220" t="s">
        <v>56</v>
      </c>
      <c r="B26" s="220"/>
      <c r="C26" s="92">
        <v>3909</v>
      </c>
      <c r="D26" s="92">
        <v>80680.308593</v>
      </c>
      <c r="E26" s="92">
        <v>0</v>
      </c>
      <c r="F26" s="92">
        <v>0</v>
      </c>
      <c r="G26" s="92">
        <v>0</v>
      </c>
      <c r="H26" s="92">
        <v>0</v>
      </c>
      <c r="I26" s="92">
        <v>3005</v>
      </c>
      <c r="J26" s="92">
        <v>15176.159282</v>
      </c>
      <c r="K26" s="92">
        <v>900</v>
      </c>
      <c r="L26" s="92">
        <v>63302.315605</v>
      </c>
      <c r="M26" s="92">
        <v>4</v>
      </c>
      <c r="N26" s="92">
        <v>2201.833706</v>
      </c>
      <c r="O26" s="92">
        <v>0</v>
      </c>
      <c r="P26" s="92">
        <v>0</v>
      </c>
      <c r="Q26" s="92">
        <v>6</v>
      </c>
      <c r="R26" s="92">
        <v>0</v>
      </c>
    </row>
    <row r="27" spans="1:18" s="88" customFormat="1" ht="15.75" customHeight="1">
      <c r="A27" s="220" t="s">
        <v>57</v>
      </c>
      <c r="B27" s="220"/>
      <c r="C27" s="92">
        <v>954</v>
      </c>
      <c r="D27" s="92">
        <v>12781.83267</v>
      </c>
      <c r="E27" s="92">
        <v>0</v>
      </c>
      <c r="F27" s="92">
        <v>0</v>
      </c>
      <c r="G27" s="92">
        <v>0</v>
      </c>
      <c r="H27" s="92">
        <v>0</v>
      </c>
      <c r="I27" s="92">
        <v>762</v>
      </c>
      <c r="J27" s="92">
        <v>4103.08675</v>
      </c>
      <c r="K27" s="92">
        <v>192</v>
      </c>
      <c r="L27" s="92">
        <v>8678.74592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</row>
    <row r="28" spans="1:18" s="88" customFormat="1" ht="15.75" customHeight="1">
      <c r="A28" s="220" t="s">
        <v>58</v>
      </c>
      <c r="B28" s="220"/>
      <c r="C28" s="92">
        <v>6274</v>
      </c>
      <c r="D28" s="92">
        <v>89351.320362</v>
      </c>
      <c r="E28" s="92">
        <v>0</v>
      </c>
      <c r="F28" s="92">
        <v>0</v>
      </c>
      <c r="G28" s="92">
        <v>0</v>
      </c>
      <c r="H28" s="92">
        <v>0</v>
      </c>
      <c r="I28" s="92">
        <v>5219</v>
      </c>
      <c r="J28" s="92">
        <v>19453.068862</v>
      </c>
      <c r="K28" s="92">
        <v>1049</v>
      </c>
      <c r="L28" s="92">
        <v>69888.059</v>
      </c>
      <c r="M28" s="92">
        <v>6</v>
      </c>
      <c r="N28" s="92">
        <v>10.1925</v>
      </c>
      <c r="O28" s="92">
        <v>0</v>
      </c>
      <c r="P28" s="92">
        <v>0</v>
      </c>
      <c r="Q28" s="92">
        <v>8</v>
      </c>
      <c r="R28" s="92">
        <v>1</v>
      </c>
    </row>
    <row r="29" spans="1:18" s="88" customFormat="1" ht="15.75" customHeight="1">
      <c r="A29" s="220" t="s">
        <v>59</v>
      </c>
      <c r="B29" s="220"/>
      <c r="C29" s="92">
        <v>12989</v>
      </c>
      <c r="D29" s="92">
        <v>1031519.51101</v>
      </c>
      <c r="E29" s="92">
        <v>0</v>
      </c>
      <c r="F29" s="92">
        <v>0</v>
      </c>
      <c r="G29" s="92">
        <v>0</v>
      </c>
      <c r="H29" s="92">
        <v>0</v>
      </c>
      <c r="I29" s="92">
        <v>9321</v>
      </c>
      <c r="J29" s="92">
        <v>54162.857997</v>
      </c>
      <c r="K29" s="92">
        <v>3581</v>
      </c>
      <c r="L29" s="92">
        <v>973959.719483</v>
      </c>
      <c r="M29" s="92">
        <v>87</v>
      </c>
      <c r="N29" s="92">
        <v>3396.93353</v>
      </c>
      <c r="O29" s="92">
        <v>0</v>
      </c>
      <c r="P29" s="92">
        <v>0</v>
      </c>
      <c r="Q29" s="92">
        <v>75</v>
      </c>
      <c r="R29" s="92">
        <v>5</v>
      </c>
    </row>
    <row r="30" spans="1:18" s="88" customFormat="1" ht="15.75" customHeight="1">
      <c r="A30" s="220" t="s">
        <v>60</v>
      </c>
      <c r="B30" s="220"/>
      <c r="C30" s="92">
        <v>5229</v>
      </c>
      <c r="D30" s="92">
        <v>71007.741675</v>
      </c>
      <c r="E30" s="92">
        <v>0</v>
      </c>
      <c r="F30" s="92">
        <v>0</v>
      </c>
      <c r="G30" s="92">
        <v>0</v>
      </c>
      <c r="H30" s="92">
        <v>0</v>
      </c>
      <c r="I30" s="92">
        <v>4208</v>
      </c>
      <c r="J30" s="92">
        <v>28736.341065</v>
      </c>
      <c r="K30" s="92">
        <v>1016</v>
      </c>
      <c r="L30" s="92">
        <v>42239.85061</v>
      </c>
      <c r="M30" s="92">
        <v>5</v>
      </c>
      <c r="N30" s="92">
        <v>31.55</v>
      </c>
      <c r="O30" s="92">
        <v>0</v>
      </c>
      <c r="P30" s="92">
        <v>0</v>
      </c>
      <c r="Q30" s="92">
        <v>9</v>
      </c>
      <c r="R30" s="92">
        <v>0</v>
      </c>
    </row>
    <row r="31" spans="1:18" s="88" customFormat="1" ht="15.75" customHeight="1">
      <c r="A31" s="219" t="s">
        <v>61</v>
      </c>
      <c r="B31" s="219"/>
      <c r="C31" s="92">
        <v>1624</v>
      </c>
      <c r="D31" s="92">
        <v>25891.404228</v>
      </c>
      <c r="E31" s="92">
        <v>0</v>
      </c>
      <c r="F31" s="92">
        <v>0</v>
      </c>
      <c r="G31" s="92">
        <v>0</v>
      </c>
      <c r="H31" s="92">
        <v>0</v>
      </c>
      <c r="I31" s="92">
        <v>1248</v>
      </c>
      <c r="J31" s="92">
        <v>7170.140878</v>
      </c>
      <c r="K31" s="92">
        <v>376</v>
      </c>
      <c r="L31" s="92">
        <v>18721.26335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</row>
    <row r="32" spans="1:18" s="88" customFormat="1" ht="15.75" customHeight="1">
      <c r="A32" s="221" t="s">
        <v>62</v>
      </c>
      <c r="B32" s="221"/>
      <c r="C32" s="92">
        <v>1401</v>
      </c>
      <c r="D32" s="92">
        <v>23739.324228</v>
      </c>
      <c r="E32" s="92">
        <v>0</v>
      </c>
      <c r="F32" s="92">
        <v>0</v>
      </c>
      <c r="G32" s="92">
        <v>0</v>
      </c>
      <c r="H32" s="92">
        <v>0</v>
      </c>
      <c r="I32" s="92">
        <v>1075</v>
      </c>
      <c r="J32" s="92">
        <v>6040.710878</v>
      </c>
      <c r="K32" s="92">
        <v>326</v>
      </c>
      <c r="L32" s="92">
        <v>17698.61335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</row>
    <row r="33" spans="1:18" s="88" customFormat="1" ht="15.75" customHeight="1">
      <c r="A33" s="222" t="s">
        <v>63</v>
      </c>
      <c r="B33" s="222"/>
      <c r="C33" s="92">
        <v>223</v>
      </c>
      <c r="D33" s="92">
        <v>2152.08</v>
      </c>
      <c r="E33" s="92">
        <v>0</v>
      </c>
      <c r="F33" s="92">
        <v>0</v>
      </c>
      <c r="G33" s="92">
        <v>0</v>
      </c>
      <c r="H33" s="92">
        <v>0</v>
      </c>
      <c r="I33" s="92">
        <v>173</v>
      </c>
      <c r="J33" s="92">
        <v>1129.43</v>
      </c>
      <c r="K33" s="92">
        <v>50</v>
      </c>
      <c r="L33" s="92">
        <v>1022.65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</row>
    <row r="34" spans="1:18" ht="24.75" customHeight="1">
      <c r="A34" s="93" t="s">
        <v>64</v>
      </c>
      <c r="B34" s="93"/>
      <c r="C34" s="93"/>
      <c r="D34" s="93"/>
      <c r="E34" s="93" t="s">
        <v>65</v>
      </c>
      <c r="F34" s="93"/>
      <c r="G34" s="93"/>
      <c r="H34" s="94" t="s">
        <v>66</v>
      </c>
      <c r="I34" s="94"/>
      <c r="J34" s="93"/>
      <c r="K34" s="93"/>
      <c r="L34" s="94" t="s">
        <v>67</v>
      </c>
      <c r="M34" s="95"/>
      <c r="N34" s="95"/>
      <c r="O34" s="95"/>
      <c r="P34" s="95"/>
      <c r="Q34" s="95"/>
      <c r="R34" s="96" t="str">
        <f>'2491-00-01'!V34</f>
        <v>中華民國111年02月20日編製</v>
      </c>
    </row>
    <row r="35" spans="8:18" ht="19.5" customHeight="1">
      <c r="H35" s="76" t="s">
        <v>69</v>
      </c>
      <c r="L35" s="85"/>
      <c r="M35" s="85"/>
      <c r="N35" s="85"/>
      <c r="O35" s="85"/>
      <c r="P35" s="85"/>
      <c r="Q35" s="85"/>
      <c r="R35" s="97" t="s">
        <v>70</v>
      </c>
    </row>
    <row r="36" spans="1:18" s="100" customFormat="1" ht="15.75" customHeight="1">
      <c r="A36" s="98" t="s">
        <v>71</v>
      </c>
      <c r="B36" s="29" t="s">
        <v>194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3" customFormat="1" ht="18" customHeight="1">
      <c r="A37" s="101"/>
      <c r="B37" s="31" t="s">
        <v>195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8" s="100" customFormat="1" ht="15" customHeight="1">
      <c r="A38" s="98" t="s">
        <v>74</v>
      </c>
      <c r="B38" s="32" t="s">
        <v>75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05"/>
      <c r="B39" s="32" t="s">
        <v>76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</row>
    <row r="40" spans="1:18" s="100" customFormat="1" ht="15" customHeight="1">
      <c r="A40" s="105"/>
      <c r="B40" s="32" t="s">
        <v>77</v>
      </c>
      <c r="C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196</v>
      </c>
      <c r="C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ht="19.5" customHeight="1">
      <c r="A42" s="245" t="s">
        <v>197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</row>
  </sheetData>
  <sheetProtection selectLockedCells="1" selectUnlockedCells="1"/>
  <mergeCells count="39">
    <mergeCell ref="A30:B30"/>
    <mergeCell ref="A31:B31"/>
    <mergeCell ref="A32:B32"/>
    <mergeCell ref="A33:B33"/>
    <mergeCell ref="A42:R42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O6:P7"/>
    <mergeCell ref="Q6:Q7"/>
    <mergeCell ref="R6:R7"/>
    <mergeCell ref="A9:B9"/>
    <mergeCell ref="A10:B10"/>
    <mergeCell ref="A11:B11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798611111111111" right="0.3902777777777778" top="0.9798611111111111" bottom="0.3902777777777778" header="0.5118055555555555" footer="0.5118055555555555"/>
  <pageSetup fitToHeight="1" fitToWidth="1" horizontalDpi="300" verticalDpi="3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1.125" style="76" customWidth="1"/>
    <col min="3" max="3" width="11.50390625" style="76" customWidth="1"/>
    <col min="4" max="4" width="14.50390625" style="76" customWidth="1"/>
    <col min="5" max="8" width="10.50390625" style="76" customWidth="1"/>
    <col min="9" max="9" width="11.50390625" style="76" customWidth="1"/>
    <col min="10" max="10" width="12.625" style="76" customWidth="1"/>
    <col min="11" max="11" width="11.50390625" style="76" customWidth="1"/>
    <col min="12" max="12" width="13.75390625" style="76" customWidth="1"/>
    <col min="13" max="13" width="9.50390625" style="76" customWidth="1"/>
    <col min="14" max="14" width="11.50390625" style="76" customWidth="1"/>
    <col min="15" max="15" width="9.125" style="76" customWidth="1"/>
    <col min="16" max="16" width="10.00390625" style="76" customWidth="1"/>
    <col min="17" max="17" width="15.50390625" style="76" customWidth="1"/>
    <col min="18" max="18" width="16.50390625" style="76" customWidth="1"/>
    <col min="19" max="16384" width="8.875" style="76" customWidth="1"/>
  </cols>
  <sheetData>
    <row r="1" spans="1:18" ht="16.5" customHeight="1">
      <c r="A1" s="77" t="s">
        <v>0</v>
      </c>
      <c r="D1" s="107"/>
      <c r="E1" s="107"/>
      <c r="F1" s="107"/>
      <c r="G1" s="107"/>
      <c r="H1" s="107"/>
      <c r="I1" s="107"/>
      <c r="Q1" s="77" t="s">
        <v>1</v>
      </c>
      <c r="R1" s="78" t="s">
        <v>2</v>
      </c>
    </row>
    <row r="2" spans="1:18" ht="16.5" customHeight="1">
      <c r="A2" s="79" t="s">
        <v>3</v>
      </c>
      <c r="B2" s="81" t="s">
        <v>4</v>
      </c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198</v>
      </c>
    </row>
    <row r="3" spans="1:18" s="84" customFormat="1" ht="19.5" customHeight="1">
      <c r="A3" s="240" t="s">
        <v>199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E5" s="108"/>
      <c r="F5" s="232" t="str">
        <f>'2491-00-01'!H5</f>
        <v>中華民國111年01月底</v>
      </c>
      <c r="G5" s="232"/>
      <c r="H5" s="232"/>
      <c r="I5" s="232"/>
      <c r="J5" s="232"/>
      <c r="K5" s="232"/>
      <c r="L5" s="232"/>
      <c r="M5" s="85"/>
      <c r="N5" s="85"/>
      <c r="O5" s="85"/>
      <c r="P5" s="85"/>
      <c r="Q5" s="85"/>
      <c r="R5" s="87" t="s">
        <v>9</v>
      </c>
    </row>
    <row r="6" spans="1:18" s="88" customFormat="1" ht="12" customHeight="1">
      <c r="A6" s="242" t="s">
        <v>200</v>
      </c>
      <c r="B6" s="242"/>
      <c r="C6" s="241" t="s">
        <v>183</v>
      </c>
      <c r="D6" s="241"/>
      <c r="E6" s="241" t="s">
        <v>184</v>
      </c>
      <c r="F6" s="241"/>
      <c r="G6" s="241" t="s">
        <v>185</v>
      </c>
      <c r="H6" s="241"/>
      <c r="I6" s="241" t="s">
        <v>186</v>
      </c>
      <c r="J6" s="241"/>
      <c r="K6" s="241" t="s">
        <v>187</v>
      </c>
      <c r="L6" s="241"/>
      <c r="M6" s="242" t="s">
        <v>188</v>
      </c>
      <c r="N6" s="242"/>
      <c r="O6" s="243" t="s">
        <v>189</v>
      </c>
      <c r="P6" s="243"/>
      <c r="Q6" s="244" t="s">
        <v>190</v>
      </c>
      <c r="R6" s="242" t="s">
        <v>191</v>
      </c>
    </row>
    <row r="7" spans="1:18" s="88" customFormat="1" ht="22.5" customHeight="1">
      <c r="A7" s="242"/>
      <c r="B7" s="242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33" customHeight="1">
      <c r="A8" s="242"/>
      <c r="B8" s="242"/>
      <c r="C8" s="89" t="s">
        <v>37</v>
      </c>
      <c r="D8" s="90" t="s">
        <v>192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193</v>
      </c>
      <c r="O8" s="89" t="s">
        <v>37</v>
      </c>
      <c r="P8" s="91" t="s">
        <v>193</v>
      </c>
      <c r="Q8" s="89" t="s">
        <v>37</v>
      </c>
      <c r="R8" s="89" t="s">
        <v>37</v>
      </c>
    </row>
    <row r="9" spans="1:18" s="88" customFormat="1" ht="15" customHeight="1">
      <c r="A9" s="63" t="s">
        <v>39</v>
      </c>
      <c r="B9" s="64"/>
      <c r="C9" s="92">
        <v>738100</v>
      </c>
      <c r="D9" s="92">
        <v>26553349.874365</v>
      </c>
      <c r="E9" s="92">
        <v>7</v>
      </c>
      <c r="F9" s="92">
        <v>114.65</v>
      </c>
      <c r="G9" s="92">
        <v>5</v>
      </c>
      <c r="H9" s="92">
        <v>13.6572</v>
      </c>
      <c r="I9" s="92">
        <v>553684</v>
      </c>
      <c r="J9" s="92">
        <v>2875683.718781</v>
      </c>
      <c r="K9" s="92">
        <v>178732</v>
      </c>
      <c r="L9" s="92">
        <v>23454921.862547</v>
      </c>
      <c r="M9" s="92">
        <v>5627</v>
      </c>
      <c r="N9" s="92">
        <v>216370.305957</v>
      </c>
      <c r="O9" s="92">
        <v>45</v>
      </c>
      <c r="P9" s="92">
        <v>6245.67988</v>
      </c>
      <c r="Q9" s="92">
        <v>4913</v>
      </c>
      <c r="R9" s="92">
        <v>113</v>
      </c>
    </row>
    <row r="10" spans="1:18" s="88" customFormat="1" ht="15" customHeight="1">
      <c r="A10" s="63" t="s">
        <v>130</v>
      </c>
      <c r="B10" s="64"/>
      <c r="C10" s="92">
        <v>17957</v>
      </c>
      <c r="D10" s="92">
        <v>684786.84756</v>
      </c>
      <c r="E10" s="92">
        <v>1</v>
      </c>
      <c r="F10" s="92">
        <v>16.68</v>
      </c>
      <c r="G10" s="92">
        <v>0</v>
      </c>
      <c r="H10" s="92">
        <v>0</v>
      </c>
      <c r="I10" s="92">
        <v>12254</v>
      </c>
      <c r="J10" s="92">
        <v>57393.479487</v>
      </c>
      <c r="K10" s="92">
        <v>5653</v>
      </c>
      <c r="L10" s="92">
        <v>626119.62619</v>
      </c>
      <c r="M10" s="92">
        <v>49</v>
      </c>
      <c r="N10" s="92">
        <v>1257.061883</v>
      </c>
      <c r="O10" s="92">
        <v>0</v>
      </c>
      <c r="P10" s="92">
        <v>0</v>
      </c>
      <c r="Q10" s="92">
        <v>16</v>
      </c>
      <c r="R10" s="92">
        <v>0</v>
      </c>
    </row>
    <row r="11" spans="1:18" s="88" customFormat="1" ht="15" customHeight="1">
      <c r="A11" s="63" t="s">
        <v>131</v>
      </c>
      <c r="B11" s="64"/>
      <c r="C11" s="92">
        <v>4180</v>
      </c>
      <c r="D11" s="92">
        <v>300664.374971</v>
      </c>
      <c r="E11" s="92">
        <v>0</v>
      </c>
      <c r="F11" s="92">
        <v>0</v>
      </c>
      <c r="G11" s="92">
        <v>0</v>
      </c>
      <c r="H11" s="92">
        <v>0</v>
      </c>
      <c r="I11" s="92">
        <v>2888</v>
      </c>
      <c r="J11" s="92">
        <v>26436.893805</v>
      </c>
      <c r="K11" s="92">
        <v>1278</v>
      </c>
      <c r="L11" s="92">
        <v>272117.831166</v>
      </c>
      <c r="M11" s="92">
        <v>14</v>
      </c>
      <c r="N11" s="92">
        <v>2109.65</v>
      </c>
      <c r="O11" s="92">
        <v>0</v>
      </c>
      <c r="P11" s="92">
        <v>0</v>
      </c>
      <c r="Q11" s="92">
        <v>3</v>
      </c>
      <c r="R11" s="92">
        <v>0</v>
      </c>
    </row>
    <row r="12" spans="1:18" s="88" customFormat="1" ht="15" customHeight="1">
      <c r="A12" s="63" t="s">
        <v>132</v>
      </c>
      <c r="B12" s="64"/>
      <c r="C12" s="92">
        <v>198307</v>
      </c>
      <c r="D12" s="92">
        <v>8259005.805305</v>
      </c>
      <c r="E12" s="92">
        <v>0</v>
      </c>
      <c r="F12" s="92">
        <v>0</v>
      </c>
      <c r="G12" s="92">
        <v>1</v>
      </c>
      <c r="H12" s="92">
        <v>0.15</v>
      </c>
      <c r="I12" s="92">
        <v>138746</v>
      </c>
      <c r="J12" s="92">
        <v>666344.312975</v>
      </c>
      <c r="K12" s="92">
        <v>58484</v>
      </c>
      <c r="L12" s="92">
        <v>7551322.862999</v>
      </c>
      <c r="M12" s="92">
        <v>1071</v>
      </c>
      <c r="N12" s="92">
        <v>41316.979331</v>
      </c>
      <c r="O12" s="92">
        <v>5</v>
      </c>
      <c r="P12" s="92">
        <v>21.5</v>
      </c>
      <c r="Q12" s="92">
        <v>201</v>
      </c>
      <c r="R12" s="92">
        <v>33</v>
      </c>
    </row>
    <row r="13" spans="1:18" s="88" customFormat="1" ht="15" customHeight="1">
      <c r="A13" s="63" t="s">
        <v>133</v>
      </c>
      <c r="B13" s="64"/>
      <c r="C13" s="92">
        <v>18884</v>
      </c>
      <c r="D13" s="92">
        <v>458360.054661</v>
      </c>
      <c r="E13" s="92">
        <v>0</v>
      </c>
      <c r="F13" s="92">
        <v>0</v>
      </c>
      <c r="G13" s="92">
        <v>1</v>
      </c>
      <c r="H13" s="92">
        <v>0.15</v>
      </c>
      <c r="I13" s="92">
        <v>13858</v>
      </c>
      <c r="J13" s="92">
        <v>59464.88899</v>
      </c>
      <c r="K13" s="92">
        <v>4960</v>
      </c>
      <c r="L13" s="92">
        <v>397561.697656</v>
      </c>
      <c r="M13" s="92">
        <v>65</v>
      </c>
      <c r="N13" s="92">
        <v>1333.318015</v>
      </c>
      <c r="O13" s="92">
        <v>0</v>
      </c>
      <c r="P13" s="92">
        <v>0</v>
      </c>
      <c r="Q13" s="92">
        <v>8</v>
      </c>
      <c r="R13" s="92">
        <v>0</v>
      </c>
    </row>
    <row r="14" spans="1:18" s="88" customFormat="1" ht="15" customHeight="1">
      <c r="A14" s="63" t="s">
        <v>134</v>
      </c>
      <c r="B14" s="64"/>
      <c r="C14" s="92">
        <v>1580</v>
      </c>
      <c r="D14" s="92">
        <v>47583.069745</v>
      </c>
      <c r="E14" s="92">
        <v>0</v>
      </c>
      <c r="F14" s="92">
        <v>0</v>
      </c>
      <c r="G14" s="92">
        <v>0</v>
      </c>
      <c r="H14" s="92">
        <v>0</v>
      </c>
      <c r="I14" s="92">
        <v>932</v>
      </c>
      <c r="J14" s="92">
        <v>3351.723649</v>
      </c>
      <c r="K14" s="92">
        <v>634</v>
      </c>
      <c r="L14" s="92">
        <v>43760.846096</v>
      </c>
      <c r="M14" s="92">
        <v>14</v>
      </c>
      <c r="N14" s="92">
        <v>470.5</v>
      </c>
      <c r="O14" s="92">
        <v>0</v>
      </c>
      <c r="P14" s="92">
        <v>0</v>
      </c>
      <c r="Q14" s="92">
        <v>0</v>
      </c>
      <c r="R14" s="92">
        <v>0</v>
      </c>
    </row>
    <row r="15" spans="1:18" s="88" customFormat="1" ht="15" customHeight="1">
      <c r="A15" s="63" t="s">
        <v>135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4</v>
      </c>
      <c r="J15" s="92">
        <v>107.2</v>
      </c>
      <c r="K15" s="92">
        <v>27</v>
      </c>
      <c r="L15" s="92">
        <v>55309.23105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</row>
    <row r="16" spans="1:18" s="88" customFormat="1" ht="15" customHeight="1">
      <c r="A16" s="63" t="s">
        <v>136</v>
      </c>
      <c r="B16" s="64"/>
      <c r="C16" s="92">
        <v>9711</v>
      </c>
      <c r="D16" s="92">
        <v>394001.500101</v>
      </c>
      <c r="E16" s="92">
        <v>0</v>
      </c>
      <c r="F16" s="92">
        <v>0</v>
      </c>
      <c r="G16" s="92">
        <v>0</v>
      </c>
      <c r="H16" s="92">
        <v>0</v>
      </c>
      <c r="I16" s="92">
        <v>6131</v>
      </c>
      <c r="J16" s="92">
        <v>34567.993692</v>
      </c>
      <c r="K16" s="92">
        <v>3549</v>
      </c>
      <c r="L16" s="92">
        <v>358504.156409</v>
      </c>
      <c r="M16" s="92">
        <v>31</v>
      </c>
      <c r="N16" s="92">
        <v>929.35</v>
      </c>
      <c r="O16" s="92">
        <v>0</v>
      </c>
      <c r="P16" s="92">
        <v>0</v>
      </c>
      <c r="Q16" s="92">
        <v>2</v>
      </c>
      <c r="R16" s="92">
        <v>0</v>
      </c>
    </row>
    <row r="17" spans="1:18" s="88" customFormat="1" ht="15" customHeight="1">
      <c r="A17" s="63" t="s">
        <v>137</v>
      </c>
      <c r="B17" s="64"/>
      <c r="C17" s="92">
        <v>5121</v>
      </c>
      <c r="D17" s="92">
        <v>95436.592662</v>
      </c>
      <c r="E17" s="92">
        <v>0</v>
      </c>
      <c r="F17" s="92">
        <v>0</v>
      </c>
      <c r="G17" s="92">
        <v>0</v>
      </c>
      <c r="H17" s="92">
        <v>0</v>
      </c>
      <c r="I17" s="92">
        <v>4053</v>
      </c>
      <c r="J17" s="92">
        <v>16593.724053</v>
      </c>
      <c r="K17" s="92">
        <v>1033</v>
      </c>
      <c r="L17" s="92">
        <v>76742.767609</v>
      </c>
      <c r="M17" s="92">
        <v>35</v>
      </c>
      <c r="N17" s="92">
        <v>2100.101</v>
      </c>
      <c r="O17" s="92">
        <v>0</v>
      </c>
      <c r="P17" s="92">
        <v>0</v>
      </c>
      <c r="Q17" s="92">
        <v>3</v>
      </c>
      <c r="R17" s="92">
        <v>0</v>
      </c>
    </row>
    <row r="18" spans="1:18" s="88" customFormat="1" ht="15" customHeight="1">
      <c r="A18" s="63" t="s">
        <v>138</v>
      </c>
      <c r="B18" s="64"/>
      <c r="C18" s="92">
        <v>1995</v>
      </c>
      <c r="D18" s="92">
        <v>34821.222968</v>
      </c>
      <c r="E18" s="92">
        <v>0</v>
      </c>
      <c r="F18" s="92">
        <v>0</v>
      </c>
      <c r="G18" s="92">
        <v>0</v>
      </c>
      <c r="H18" s="92">
        <v>0</v>
      </c>
      <c r="I18" s="92">
        <v>1435</v>
      </c>
      <c r="J18" s="92">
        <v>7121.010088</v>
      </c>
      <c r="K18" s="92">
        <v>546</v>
      </c>
      <c r="L18" s="92">
        <v>26860.30288</v>
      </c>
      <c r="M18" s="92">
        <v>14</v>
      </c>
      <c r="N18" s="92">
        <v>839.91</v>
      </c>
      <c r="O18" s="92">
        <v>0</v>
      </c>
      <c r="P18" s="92">
        <v>0</v>
      </c>
      <c r="Q18" s="92">
        <v>4</v>
      </c>
      <c r="R18" s="92">
        <v>0</v>
      </c>
    </row>
    <row r="19" spans="1:18" s="88" customFormat="1" ht="15" customHeight="1">
      <c r="A19" s="63" t="s">
        <v>139</v>
      </c>
      <c r="B19" s="64"/>
      <c r="C19" s="92">
        <v>3652</v>
      </c>
      <c r="D19" s="92">
        <v>45244.960601</v>
      </c>
      <c r="E19" s="92">
        <v>0</v>
      </c>
      <c r="F19" s="92">
        <v>0</v>
      </c>
      <c r="G19" s="92">
        <v>0</v>
      </c>
      <c r="H19" s="92">
        <v>0</v>
      </c>
      <c r="I19" s="92">
        <v>2661</v>
      </c>
      <c r="J19" s="92">
        <v>13418.368441</v>
      </c>
      <c r="K19" s="92">
        <v>986</v>
      </c>
      <c r="L19" s="92">
        <v>31564.49216</v>
      </c>
      <c r="M19" s="92">
        <v>5</v>
      </c>
      <c r="N19" s="92">
        <v>262.1</v>
      </c>
      <c r="O19" s="92">
        <v>0</v>
      </c>
      <c r="P19" s="92">
        <v>0</v>
      </c>
      <c r="Q19" s="92">
        <v>0</v>
      </c>
      <c r="R19" s="92">
        <v>0</v>
      </c>
    </row>
    <row r="20" spans="1:18" s="88" customFormat="1" ht="15" customHeight="1">
      <c r="A20" s="63" t="s">
        <v>140</v>
      </c>
      <c r="B20" s="64"/>
      <c r="C20" s="92">
        <v>3105</v>
      </c>
      <c r="D20" s="92">
        <v>57429.273893</v>
      </c>
      <c r="E20" s="92">
        <v>0</v>
      </c>
      <c r="F20" s="92">
        <v>0</v>
      </c>
      <c r="G20" s="92">
        <v>0</v>
      </c>
      <c r="H20" s="92">
        <v>0</v>
      </c>
      <c r="I20" s="92">
        <v>2208</v>
      </c>
      <c r="J20" s="92">
        <v>12275.035844</v>
      </c>
      <c r="K20" s="92">
        <v>891</v>
      </c>
      <c r="L20" s="92">
        <v>45116.988049</v>
      </c>
      <c r="M20" s="92">
        <v>6</v>
      </c>
      <c r="N20" s="92">
        <v>37.25</v>
      </c>
      <c r="O20" s="92">
        <v>0</v>
      </c>
      <c r="P20" s="92">
        <v>0</v>
      </c>
      <c r="Q20" s="92">
        <v>0</v>
      </c>
      <c r="R20" s="92">
        <v>0</v>
      </c>
    </row>
    <row r="21" spans="1:18" s="88" customFormat="1" ht="15" customHeight="1">
      <c r="A21" s="63" t="s">
        <v>141</v>
      </c>
      <c r="B21" s="64"/>
      <c r="C21" s="92">
        <v>10544</v>
      </c>
      <c r="D21" s="92">
        <v>106351.502973</v>
      </c>
      <c r="E21" s="92">
        <v>0</v>
      </c>
      <c r="F21" s="92">
        <v>0</v>
      </c>
      <c r="G21" s="92">
        <v>0</v>
      </c>
      <c r="H21" s="92">
        <v>0</v>
      </c>
      <c r="I21" s="92">
        <v>8544</v>
      </c>
      <c r="J21" s="92">
        <v>28609.849127</v>
      </c>
      <c r="K21" s="92">
        <v>1969</v>
      </c>
      <c r="L21" s="92">
        <v>77543.034946</v>
      </c>
      <c r="M21" s="92">
        <v>31</v>
      </c>
      <c r="N21" s="92">
        <v>198.6189</v>
      </c>
      <c r="O21" s="92">
        <v>0</v>
      </c>
      <c r="P21" s="92">
        <v>0</v>
      </c>
      <c r="Q21" s="92">
        <v>3</v>
      </c>
      <c r="R21" s="92">
        <v>0</v>
      </c>
    </row>
    <row r="22" spans="1:18" s="88" customFormat="1" ht="15" customHeight="1">
      <c r="A22" s="63" t="s">
        <v>142</v>
      </c>
      <c r="B22" s="64"/>
      <c r="C22" s="92">
        <v>321</v>
      </c>
      <c r="D22" s="92">
        <v>24252.363601</v>
      </c>
      <c r="E22" s="92">
        <v>0</v>
      </c>
      <c r="F22" s="92">
        <v>0</v>
      </c>
      <c r="G22" s="92">
        <v>0</v>
      </c>
      <c r="H22" s="92">
        <v>0</v>
      </c>
      <c r="I22" s="92">
        <v>177</v>
      </c>
      <c r="J22" s="92">
        <v>1153.49816</v>
      </c>
      <c r="K22" s="92">
        <v>144</v>
      </c>
      <c r="L22" s="92">
        <v>23098.865441</v>
      </c>
      <c r="M22" s="92">
        <v>0</v>
      </c>
      <c r="N22" s="92">
        <v>0</v>
      </c>
      <c r="O22" s="92">
        <v>0</v>
      </c>
      <c r="P22" s="92">
        <v>0</v>
      </c>
      <c r="Q22" s="92">
        <v>5</v>
      </c>
      <c r="R22" s="92">
        <v>0</v>
      </c>
    </row>
    <row r="23" spans="1:18" s="88" customFormat="1" ht="15" customHeight="1">
      <c r="A23" s="63" t="s">
        <v>143</v>
      </c>
      <c r="B23" s="64"/>
      <c r="C23" s="92">
        <v>8686</v>
      </c>
      <c r="D23" s="92">
        <v>633143.33774</v>
      </c>
      <c r="E23" s="92">
        <v>0</v>
      </c>
      <c r="F23" s="92">
        <v>0</v>
      </c>
      <c r="G23" s="92">
        <v>0</v>
      </c>
      <c r="H23" s="92">
        <v>0</v>
      </c>
      <c r="I23" s="92">
        <v>5408</v>
      </c>
      <c r="J23" s="92">
        <v>31608.511999</v>
      </c>
      <c r="K23" s="92">
        <v>3237</v>
      </c>
      <c r="L23" s="92">
        <v>600856.499679</v>
      </c>
      <c r="M23" s="92">
        <v>41</v>
      </c>
      <c r="N23" s="92">
        <v>678.326062</v>
      </c>
      <c r="O23" s="92">
        <v>0</v>
      </c>
      <c r="P23" s="92">
        <v>0</v>
      </c>
      <c r="Q23" s="92">
        <v>23</v>
      </c>
      <c r="R23" s="92">
        <v>1</v>
      </c>
    </row>
    <row r="24" spans="1:18" s="88" customFormat="1" ht="15" customHeight="1">
      <c r="A24" s="63" t="s">
        <v>144</v>
      </c>
      <c r="B24" s="64"/>
      <c r="C24" s="92">
        <v>6920</v>
      </c>
      <c r="D24" s="92">
        <v>468573.223851</v>
      </c>
      <c r="E24" s="92">
        <v>0</v>
      </c>
      <c r="F24" s="92">
        <v>0</v>
      </c>
      <c r="G24" s="92">
        <v>0</v>
      </c>
      <c r="H24" s="92">
        <v>0</v>
      </c>
      <c r="I24" s="92">
        <v>4746</v>
      </c>
      <c r="J24" s="92">
        <v>20145.665168</v>
      </c>
      <c r="K24" s="92">
        <v>2131</v>
      </c>
      <c r="L24" s="92">
        <v>446122.353073</v>
      </c>
      <c r="M24" s="92">
        <v>43</v>
      </c>
      <c r="N24" s="92">
        <v>2305.20561</v>
      </c>
      <c r="O24" s="92">
        <v>0</v>
      </c>
      <c r="P24" s="92">
        <v>0</v>
      </c>
      <c r="Q24" s="92">
        <v>4</v>
      </c>
      <c r="R24" s="92">
        <v>0</v>
      </c>
    </row>
    <row r="25" spans="1:18" s="88" customFormat="1" ht="15" customHeight="1">
      <c r="A25" s="63" t="s">
        <v>201</v>
      </c>
      <c r="B25" s="64"/>
      <c r="C25" s="92">
        <v>204</v>
      </c>
      <c r="D25" s="92">
        <v>43732.789026</v>
      </c>
      <c r="E25" s="92">
        <v>0</v>
      </c>
      <c r="F25" s="92">
        <v>0</v>
      </c>
      <c r="G25" s="92">
        <v>0</v>
      </c>
      <c r="H25" s="92">
        <v>0</v>
      </c>
      <c r="I25" s="92">
        <v>54</v>
      </c>
      <c r="J25" s="92">
        <v>490.88</v>
      </c>
      <c r="K25" s="92">
        <v>145</v>
      </c>
      <c r="L25" s="92">
        <v>43006.971026</v>
      </c>
      <c r="M25" s="92">
        <v>5</v>
      </c>
      <c r="N25" s="92">
        <v>234.938</v>
      </c>
      <c r="O25" s="92">
        <v>0</v>
      </c>
      <c r="P25" s="92">
        <v>0</v>
      </c>
      <c r="Q25" s="92">
        <v>0</v>
      </c>
      <c r="R25" s="92">
        <v>0</v>
      </c>
    </row>
    <row r="26" spans="1:18" s="88" customFormat="1" ht="15" customHeight="1">
      <c r="A26" s="63" t="s">
        <v>146</v>
      </c>
      <c r="B26" s="64"/>
      <c r="C26" s="92">
        <v>1802</v>
      </c>
      <c r="D26" s="92">
        <v>67546.603422</v>
      </c>
      <c r="E26" s="92">
        <v>0</v>
      </c>
      <c r="F26" s="92">
        <v>0</v>
      </c>
      <c r="G26" s="92">
        <v>0</v>
      </c>
      <c r="H26" s="92">
        <v>0</v>
      </c>
      <c r="I26" s="92">
        <v>1210</v>
      </c>
      <c r="J26" s="92">
        <v>7140.014412</v>
      </c>
      <c r="K26" s="92">
        <v>590</v>
      </c>
      <c r="L26" s="92">
        <v>60387.58901</v>
      </c>
      <c r="M26" s="92">
        <v>2</v>
      </c>
      <c r="N26" s="92">
        <v>19</v>
      </c>
      <c r="O26" s="92">
        <v>0</v>
      </c>
      <c r="P26" s="92">
        <v>0</v>
      </c>
      <c r="Q26" s="92">
        <v>0</v>
      </c>
      <c r="R26" s="92">
        <v>0</v>
      </c>
    </row>
    <row r="27" spans="1:18" s="88" customFormat="1" ht="15" customHeight="1">
      <c r="A27" s="63" t="s">
        <v>147</v>
      </c>
      <c r="B27" s="64"/>
      <c r="C27" s="92">
        <v>8956</v>
      </c>
      <c r="D27" s="92">
        <v>223339.06256</v>
      </c>
      <c r="E27" s="92">
        <v>0</v>
      </c>
      <c r="F27" s="92">
        <v>0</v>
      </c>
      <c r="G27" s="92">
        <v>0</v>
      </c>
      <c r="H27" s="92">
        <v>0</v>
      </c>
      <c r="I27" s="92">
        <v>6145</v>
      </c>
      <c r="J27" s="92">
        <v>32285.232951</v>
      </c>
      <c r="K27" s="92">
        <v>2772</v>
      </c>
      <c r="L27" s="92">
        <v>189800.15558</v>
      </c>
      <c r="M27" s="92">
        <v>39</v>
      </c>
      <c r="N27" s="92">
        <v>1253.674029</v>
      </c>
      <c r="O27" s="92">
        <v>0</v>
      </c>
      <c r="P27" s="92">
        <v>0</v>
      </c>
      <c r="Q27" s="92">
        <v>3</v>
      </c>
      <c r="R27" s="92">
        <v>0</v>
      </c>
    </row>
    <row r="28" spans="1:18" s="88" customFormat="1" ht="15" customHeight="1">
      <c r="A28" s="63" t="s">
        <v>148</v>
      </c>
      <c r="B28" s="64"/>
      <c r="C28" s="92">
        <v>3492</v>
      </c>
      <c r="D28" s="92">
        <v>188872.738532</v>
      </c>
      <c r="E28" s="92">
        <v>0</v>
      </c>
      <c r="F28" s="92">
        <v>0</v>
      </c>
      <c r="G28" s="92">
        <v>0</v>
      </c>
      <c r="H28" s="92">
        <v>0</v>
      </c>
      <c r="I28" s="92">
        <v>2437</v>
      </c>
      <c r="J28" s="92">
        <v>14310.353377</v>
      </c>
      <c r="K28" s="92">
        <v>1044</v>
      </c>
      <c r="L28" s="92">
        <v>174439.385155</v>
      </c>
      <c r="M28" s="92">
        <v>11</v>
      </c>
      <c r="N28" s="92">
        <v>123</v>
      </c>
      <c r="O28" s="92">
        <v>0</v>
      </c>
      <c r="P28" s="92">
        <v>0</v>
      </c>
      <c r="Q28" s="92">
        <v>2</v>
      </c>
      <c r="R28" s="92">
        <v>1</v>
      </c>
    </row>
    <row r="29" spans="1:18" s="88" customFormat="1" ht="15" customHeight="1">
      <c r="A29" s="63" t="s">
        <v>149</v>
      </c>
      <c r="B29" s="64"/>
      <c r="C29" s="92">
        <v>7911</v>
      </c>
      <c r="D29" s="92">
        <v>568184.531085</v>
      </c>
      <c r="E29" s="92">
        <v>0</v>
      </c>
      <c r="F29" s="92">
        <v>0</v>
      </c>
      <c r="G29" s="92">
        <v>0</v>
      </c>
      <c r="H29" s="92">
        <v>0</v>
      </c>
      <c r="I29" s="92">
        <v>5590</v>
      </c>
      <c r="J29" s="92">
        <v>38208.171975</v>
      </c>
      <c r="K29" s="92">
        <v>2302</v>
      </c>
      <c r="L29" s="92">
        <v>528052.51319</v>
      </c>
      <c r="M29" s="92">
        <v>19</v>
      </c>
      <c r="N29" s="92">
        <v>1923.84592</v>
      </c>
      <c r="O29" s="92">
        <v>0</v>
      </c>
      <c r="P29" s="92">
        <v>0</v>
      </c>
      <c r="Q29" s="92">
        <v>5</v>
      </c>
      <c r="R29" s="92">
        <v>0</v>
      </c>
    </row>
    <row r="30" spans="1:18" s="88" customFormat="1" ht="15" customHeight="1">
      <c r="A30" s="63" t="s">
        <v>150</v>
      </c>
      <c r="B30" s="64"/>
      <c r="C30" s="92">
        <v>32191</v>
      </c>
      <c r="D30" s="92">
        <v>539252.814525</v>
      </c>
      <c r="E30" s="92">
        <v>0</v>
      </c>
      <c r="F30" s="92">
        <v>0</v>
      </c>
      <c r="G30" s="92">
        <v>0</v>
      </c>
      <c r="H30" s="92">
        <v>0</v>
      </c>
      <c r="I30" s="92">
        <v>23410</v>
      </c>
      <c r="J30" s="92">
        <v>111617.319022</v>
      </c>
      <c r="K30" s="92">
        <v>8723</v>
      </c>
      <c r="L30" s="92">
        <v>426586.712839</v>
      </c>
      <c r="M30" s="92">
        <v>58</v>
      </c>
      <c r="N30" s="92">
        <v>1048.782664</v>
      </c>
      <c r="O30" s="92">
        <v>0</v>
      </c>
      <c r="P30" s="92">
        <v>0</v>
      </c>
      <c r="Q30" s="92">
        <v>8</v>
      </c>
      <c r="R30" s="92">
        <v>1</v>
      </c>
    </row>
    <row r="31" spans="1:18" s="88" customFormat="1" ht="15" customHeight="1">
      <c r="A31" s="63" t="s">
        <v>151</v>
      </c>
      <c r="B31" s="64"/>
      <c r="C31" s="92">
        <v>5108</v>
      </c>
      <c r="D31" s="92">
        <v>788779.595562</v>
      </c>
      <c r="E31" s="92">
        <v>0</v>
      </c>
      <c r="F31" s="92">
        <v>0</v>
      </c>
      <c r="G31" s="92">
        <v>0</v>
      </c>
      <c r="H31" s="92">
        <v>0</v>
      </c>
      <c r="I31" s="92">
        <v>2932</v>
      </c>
      <c r="J31" s="92">
        <v>17522.769487</v>
      </c>
      <c r="K31" s="92">
        <v>2052</v>
      </c>
      <c r="L31" s="92">
        <v>767987.324494</v>
      </c>
      <c r="M31" s="92">
        <v>124</v>
      </c>
      <c r="N31" s="92">
        <v>3269.501581</v>
      </c>
      <c r="O31" s="92">
        <v>0</v>
      </c>
      <c r="P31" s="92">
        <v>0</v>
      </c>
      <c r="Q31" s="92">
        <v>11</v>
      </c>
      <c r="R31" s="92">
        <v>6</v>
      </c>
    </row>
    <row r="32" spans="1:18" s="88" customFormat="1" ht="15" customHeight="1">
      <c r="A32" s="63" t="s">
        <v>152</v>
      </c>
      <c r="B32" s="64"/>
      <c r="C32" s="92">
        <v>23350</v>
      </c>
      <c r="D32" s="92">
        <v>2159513.450714</v>
      </c>
      <c r="E32" s="92">
        <v>0</v>
      </c>
      <c r="F32" s="92">
        <v>0</v>
      </c>
      <c r="G32" s="92">
        <v>0</v>
      </c>
      <c r="H32" s="92">
        <v>0</v>
      </c>
      <c r="I32" s="92">
        <v>14609</v>
      </c>
      <c r="J32" s="92">
        <v>66428.308311</v>
      </c>
      <c r="K32" s="92">
        <v>8490</v>
      </c>
      <c r="L32" s="92">
        <v>2086779.112987</v>
      </c>
      <c r="M32" s="92">
        <v>249</v>
      </c>
      <c r="N32" s="92">
        <v>6300.029416</v>
      </c>
      <c r="O32" s="92">
        <v>2</v>
      </c>
      <c r="P32" s="92">
        <v>6</v>
      </c>
      <c r="Q32" s="92">
        <v>77</v>
      </c>
      <c r="R32" s="92">
        <v>22</v>
      </c>
    </row>
    <row r="33" spans="1:18" s="88" customFormat="1" ht="15" customHeight="1">
      <c r="A33" s="63" t="s">
        <v>153</v>
      </c>
      <c r="B33" s="64"/>
      <c r="C33" s="92">
        <v>5075</v>
      </c>
      <c r="D33" s="92">
        <v>229803.100557</v>
      </c>
      <c r="E33" s="92">
        <v>0</v>
      </c>
      <c r="F33" s="92">
        <v>0</v>
      </c>
      <c r="G33" s="92">
        <v>0</v>
      </c>
      <c r="H33" s="92">
        <v>0</v>
      </c>
      <c r="I33" s="92">
        <v>3294</v>
      </c>
      <c r="J33" s="92">
        <v>18435.345559</v>
      </c>
      <c r="K33" s="92">
        <v>1740</v>
      </c>
      <c r="L33" s="92">
        <v>210932.155829</v>
      </c>
      <c r="M33" s="92">
        <v>41</v>
      </c>
      <c r="N33" s="92">
        <v>435.599169</v>
      </c>
      <c r="O33" s="92">
        <v>0</v>
      </c>
      <c r="P33" s="92">
        <v>0</v>
      </c>
      <c r="Q33" s="92">
        <v>4</v>
      </c>
      <c r="R33" s="92">
        <v>0</v>
      </c>
    </row>
    <row r="34" spans="1:18" s="88" customFormat="1" ht="15" customHeight="1">
      <c r="A34" s="63" t="s">
        <v>154</v>
      </c>
      <c r="B34" s="64"/>
      <c r="C34" s="92">
        <v>6988</v>
      </c>
      <c r="D34" s="92">
        <v>267053.290145</v>
      </c>
      <c r="E34" s="92">
        <v>0</v>
      </c>
      <c r="F34" s="92">
        <v>0</v>
      </c>
      <c r="G34" s="92">
        <v>0</v>
      </c>
      <c r="H34" s="92">
        <v>0</v>
      </c>
      <c r="I34" s="92">
        <v>4803</v>
      </c>
      <c r="J34" s="92">
        <v>23326.283134</v>
      </c>
      <c r="K34" s="92">
        <v>2148</v>
      </c>
      <c r="L34" s="92">
        <v>234865.086886</v>
      </c>
      <c r="M34" s="92">
        <v>37</v>
      </c>
      <c r="N34" s="92">
        <v>8861.920125</v>
      </c>
      <c r="O34" s="92">
        <v>0</v>
      </c>
      <c r="P34" s="92">
        <v>0</v>
      </c>
      <c r="Q34" s="92">
        <v>5</v>
      </c>
      <c r="R34" s="92">
        <v>0</v>
      </c>
    </row>
    <row r="35" spans="1:18" s="88" customFormat="1" ht="15" customHeight="1">
      <c r="A35" s="63" t="s">
        <v>155</v>
      </c>
      <c r="B35" s="64"/>
      <c r="C35" s="92">
        <v>2567</v>
      </c>
      <c r="D35" s="92">
        <v>76237.571193</v>
      </c>
      <c r="E35" s="92">
        <v>0</v>
      </c>
      <c r="F35" s="92">
        <v>0</v>
      </c>
      <c r="G35" s="92">
        <v>0</v>
      </c>
      <c r="H35" s="92">
        <v>0</v>
      </c>
      <c r="I35" s="92">
        <v>1816</v>
      </c>
      <c r="J35" s="92">
        <v>9344.233496</v>
      </c>
      <c r="K35" s="92">
        <v>740</v>
      </c>
      <c r="L35" s="92">
        <v>66564.637697</v>
      </c>
      <c r="M35" s="92">
        <v>11</v>
      </c>
      <c r="N35" s="92">
        <v>328.7</v>
      </c>
      <c r="O35" s="92">
        <v>0</v>
      </c>
      <c r="P35" s="92">
        <v>0</v>
      </c>
      <c r="Q35" s="92">
        <v>1</v>
      </c>
      <c r="R35" s="92">
        <v>0</v>
      </c>
    </row>
    <row r="36" spans="1:18" s="88" customFormat="1" ht="15" customHeight="1">
      <c r="A36" s="63" t="s">
        <v>202</v>
      </c>
      <c r="B36" s="64"/>
      <c r="C36" s="92">
        <v>5993</v>
      </c>
      <c r="D36" s="92">
        <v>156927.098241</v>
      </c>
      <c r="E36" s="92">
        <v>0</v>
      </c>
      <c r="F36" s="92">
        <v>0</v>
      </c>
      <c r="G36" s="92">
        <v>0</v>
      </c>
      <c r="H36" s="92">
        <v>0</v>
      </c>
      <c r="I36" s="92">
        <v>4520</v>
      </c>
      <c r="J36" s="92">
        <v>19461.723804</v>
      </c>
      <c r="K36" s="92">
        <v>1428</v>
      </c>
      <c r="L36" s="92">
        <v>136355.21735</v>
      </c>
      <c r="M36" s="92">
        <v>45</v>
      </c>
      <c r="N36" s="92">
        <v>1110.157087</v>
      </c>
      <c r="O36" s="92">
        <v>0</v>
      </c>
      <c r="P36" s="92">
        <v>0</v>
      </c>
      <c r="Q36" s="92">
        <v>15</v>
      </c>
      <c r="R36" s="92">
        <v>0</v>
      </c>
    </row>
    <row r="37" spans="1:18" s="88" customFormat="1" ht="15" customHeight="1">
      <c r="A37" s="63" t="s">
        <v>157</v>
      </c>
      <c r="B37" s="64"/>
      <c r="C37" s="92">
        <v>2384</v>
      </c>
      <c r="D37" s="92">
        <v>21524.834478</v>
      </c>
      <c r="E37" s="92">
        <v>0</v>
      </c>
      <c r="F37" s="92">
        <v>0</v>
      </c>
      <c r="G37" s="92">
        <v>0</v>
      </c>
      <c r="H37" s="92">
        <v>0</v>
      </c>
      <c r="I37" s="92">
        <v>1981</v>
      </c>
      <c r="J37" s="92">
        <v>7570.707078</v>
      </c>
      <c r="K37" s="92">
        <v>394</v>
      </c>
      <c r="L37" s="92">
        <v>13866.6274</v>
      </c>
      <c r="M37" s="92">
        <v>8</v>
      </c>
      <c r="N37" s="92">
        <v>82.5</v>
      </c>
      <c r="O37" s="92">
        <v>1</v>
      </c>
      <c r="P37" s="92">
        <v>5</v>
      </c>
      <c r="Q37" s="92">
        <v>1</v>
      </c>
      <c r="R37" s="92">
        <v>0</v>
      </c>
    </row>
    <row r="38" spans="1:18" s="88" customFormat="1" ht="15" customHeight="1">
      <c r="A38" s="63" t="s">
        <v>158</v>
      </c>
      <c r="B38" s="64"/>
      <c r="C38" s="92">
        <v>6000</v>
      </c>
      <c r="D38" s="92">
        <v>135027.072048</v>
      </c>
      <c r="E38" s="92">
        <v>0</v>
      </c>
      <c r="F38" s="92">
        <v>0</v>
      </c>
      <c r="G38" s="92">
        <v>0</v>
      </c>
      <c r="H38" s="92">
        <v>0</v>
      </c>
      <c r="I38" s="92">
        <v>4387</v>
      </c>
      <c r="J38" s="92">
        <v>18811.027311</v>
      </c>
      <c r="K38" s="92">
        <v>1562</v>
      </c>
      <c r="L38" s="92">
        <v>112856.712556</v>
      </c>
      <c r="M38" s="92">
        <v>51</v>
      </c>
      <c r="N38" s="92">
        <v>3359.332181</v>
      </c>
      <c r="O38" s="92">
        <v>0</v>
      </c>
      <c r="P38" s="92">
        <v>0</v>
      </c>
      <c r="Q38" s="92">
        <v>10</v>
      </c>
      <c r="R38" s="92">
        <v>1</v>
      </c>
    </row>
    <row r="39" spans="1:18" s="88" customFormat="1" ht="15" customHeight="1">
      <c r="A39" s="63" t="s">
        <v>159</v>
      </c>
      <c r="B39" s="64"/>
      <c r="C39" s="92">
        <v>15736</v>
      </c>
      <c r="D39" s="92">
        <v>372597.719371</v>
      </c>
      <c r="E39" s="92">
        <v>0</v>
      </c>
      <c r="F39" s="92">
        <v>0</v>
      </c>
      <c r="G39" s="92">
        <v>0</v>
      </c>
      <c r="H39" s="92">
        <v>0</v>
      </c>
      <c r="I39" s="92">
        <v>11401</v>
      </c>
      <c r="J39" s="92">
        <v>52974.473847</v>
      </c>
      <c r="K39" s="92">
        <v>4247</v>
      </c>
      <c r="L39" s="92">
        <v>315801.425952</v>
      </c>
      <c r="M39" s="92">
        <v>86</v>
      </c>
      <c r="N39" s="92">
        <v>3811.319572</v>
      </c>
      <c r="O39" s="92">
        <v>2</v>
      </c>
      <c r="P39" s="92">
        <v>10.5</v>
      </c>
      <c r="Q39" s="92">
        <v>7</v>
      </c>
      <c r="R39" s="92">
        <v>1</v>
      </c>
    </row>
    <row r="40" spans="1:18" s="88" customFormat="1" ht="15" customHeight="1">
      <c r="A40" s="63" t="s">
        <v>160</v>
      </c>
      <c r="B40" s="64"/>
      <c r="C40" s="92">
        <v>6586</v>
      </c>
      <c r="D40" s="92">
        <v>1088218.175531</v>
      </c>
      <c r="E40" s="92">
        <v>0</v>
      </c>
      <c r="F40" s="92">
        <v>0</v>
      </c>
      <c r="G40" s="92">
        <v>0</v>
      </c>
      <c r="H40" s="92">
        <v>0</v>
      </c>
      <c r="I40" s="92">
        <v>3924</v>
      </c>
      <c r="J40" s="92">
        <v>27172.234391</v>
      </c>
      <c r="K40" s="92">
        <v>2626</v>
      </c>
      <c r="L40" s="92">
        <v>1060110.007864</v>
      </c>
      <c r="M40" s="92">
        <v>36</v>
      </c>
      <c r="N40" s="92">
        <v>935.933276</v>
      </c>
      <c r="O40" s="92">
        <v>0</v>
      </c>
      <c r="P40" s="92">
        <v>0</v>
      </c>
      <c r="Q40" s="92">
        <v>0</v>
      </c>
      <c r="R40" s="92">
        <v>0</v>
      </c>
    </row>
    <row r="41" spans="1:18" s="88" customFormat="1" ht="15" customHeight="1">
      <c r="A41" s="63" t="s">
        <v>161</v>
      </c>
      <c r="B41" s="64"/>
      <c r="C41" s="92">
        <v>3530</v>
      </c>
      <c r="D41" s="92">
        <v>194033.57756</v>
      </c>
      <c r="E41" s="92">
        <v>0</v>
      </c>
      <c r="F41" s="92">
        <v>0</v>
      </c>
      <c r="G41" s="92">
        <v>0</v>
      </c>
      <c r="H41" s="92">
        <v>0</v>
      </c>
      <c r="I41" s="92">
        <v>3041</v>
      </c>
      <c r="J41" s="92">
        <v>15842.493016</v>
      </c>
      <c r="K41" s="92">
        <v>483</v>
      </c>
      <c r="L41" s="92">
        <v>178158.084544</v>
      </c>
      <c r="M41" s="92">
        <v>6</v>
      </c>
      <c r="N41" s="92">
        <v>33</v>
      </c>
      <c r="O41" s="92">
        <v>0</v>
      </c>
      <c r="P41" s="92">
        <v>0</v>
      </c>
      <c r="Q41" s="92">
        <v>1</v>
      </c>
      <c r="R41" s="92">
        <v>0</v>
      </c>
    </row>
    <row r="42" spans="1:18" s="88" customFormat="1" ht="15" customHeight="1">
      <c r="A42" s="66" t="s">
        <v>162</v>
      </c>
      <c r="B42" s="64"/>
      <c r="C42" s="92">
        <v>113637</v>
      </c>
      <c r="D42" s="92">
        <v>1323542.490763</v>
      </c>
      <c r="E42" s="92">
        <v>1</v>
      </c>
      <c r="F42" s="92">
        <v>50</v>
      </c>
      <c r="G42" s="92">
        <v>0</v>
      </c>
      <c r="H42" s="92">
        <v>0</v>
      </c>
      <c r="I42" s="92">
        <v>98176</v>
      </c>
      <c r="J42" s="92">
        <v>469518.742867</v>
      </c>
      <c r="K42" s="92">
        <v>15058</v>
      </c>
      <c r="L42" s="92">
        <v>827027.967828</v>
      </c>
      <c r="M42" s="92">
        <v>401</v>
      </c>
      <c r="N42" s="92">
        <v>26939.630247</v>
      </c>
      <c r="O42" s="92">
        <v>1</v>
      </c>
      <c r="P42" s="92">
        <v>6.149821</v>
      </c>
      <c r="Q42" s="92">
        <v>31</v>
      </c>
      <c r="R42" s="92">
        <v>3</v>
      </c>
    </row>
    <row r="43" spans="1:18" s="88" customFormat="1" ht="15" customHeight="1">
      <c r="A43" s="63" t="s">
        <v>163</v>
      </c>
      <c r="B43" s="64"/>
      <c r="C43" s="92">
        <v>98468</v>
      </c>
      <c r="D43" s="92">
        <v>1032376.829998</v>
      </c>
      <c r="E43" s="92">
        <v>1</v>
      </c>
      <c r="F43" s="92">
        <v>25</v>
      </c>
      <c r="G43" s="92">
        <v>0</v>
      </c>
      <c r="H43" s="92">
        <v>0</v>
      </c>
      <c r="I43" s="92">
        <v>83549</v>
      </c>
      <c r="J43" s="92">
        <v>306279.29455</v>
      </c>
      <c r="K43" s="92">
        <v>13937</v>
      </c>
      <c r="L43" s="92">
        <v>716612.595758</v>
      </c>
      <c r="M43" s="92">
        <v>967</v>
      </c>
      <c r="N43" s="92">
        <v>9265.50469</v>
      </c>
      <c r="O43" s="92">
        <v>14</v>
      </c>
      <c r="P43" s="92">
        <v>194.435</v>
      </c>
      <c r="Q43" s="92">
        <v>58</v>
      </c>
      <c r="R43" s="92">
        <v>2</v>
      </c>
    </row>
    <row r="44" spans="1:18" s="88" customFormat="1" ht="15" customHeight="1">
      <c r="A44" s="63" t="s">
        <v>164</v>
      </c>
      <c r="B44" s="64"/>
      <c r="C44" s="92">
        <v>16338</v>
      </c>
      <c r="D44" s="92">
        <v>992300.467321</v>
      </c>
      <c r="E44" s="92">
        <v>0</v>
      </c>
      <c r="F44" s="92">
        <v>0</v>
      </c>
      <c r="G44" s="92">
        <v>1</v>
      </c>
      <c r="H44" s="92">
        <v>1.8072</v>
      </c>
      <c r="I44" s="92">
        <v>10839</v>
      </c>
      <c r="J44" s="92">
        <v>103401.117246</v>
      </c>
      <c r="K44" s="92">
        <v>5343</v>
      </c>
      <c r="L44" s="92">
        <v>882225.260089</v>
      </c>
      <c r="M44" s="92">
        <v>139</v>
      </c>
      <c r="N44" s="92">
        <v>6615.982786</v>
      </c>
      <c r="O44" s="92">
        <v>16</v>
      </c>
      <c r="P44" s="92">
        <v>56.3</v>
      </c>
      <c r="Q44" s="92">
        <v>25</v>
      </c>
      <c r="R44" s="92">
        <v>2</v>
      </c>
    </row>
    <row r="45" spans="1:18" s="88" customFormat="1" ht="15" customHeight="1">
      <c r="A45" s="63" t="s">
        <v>165</v>
      </c>
      <c r="B45" s="64"/>
      <c r="C45" s="92">
        <v>7355</v>
      </c>
      <c r="D45" s="92">
        <v>66100.279359</v>
      </c>
      <c r="E45" s="92">
        <v>0</v>
      </c>
      <c r="F45" s="92">
        <v>0</v>
      </c>
      <c r="G45" s="92">
        <v>1</v>
      </c>
      <c r="H45" s="92">
        <v>5.6</v>
      </c>
      <c r="I45" s="92">
        <v>5878</v>
      </c>
      <c r="J45" s="92">
        <v>21696.729091</v>
      </c>
      <c r="K45" s="92">
        <v>1461</v>
      </c>
      <c r="L45" s="92">
        <v>44075.670988</v>
      </c>
      <c r="M45" s="92">
        <v>15</v>
      </c>
      <c r="N45" s="92">
        <v>322.27928</v>
      </c>
      <c r="O45" s="92">
        <v>0</v>
      </c>
      <c r="P45" s="92">
        <v>0</v>
      </c>
      <c r="Q45" s="92">
        <v>2</v>
      </c>
      <c r="R45" s="92">
        <v>0</v>
      </c>
    </row>
    <row r="46" spans="1:18" s="88" customFormat="1" ht="15" customHeight="1">
      <c r="A46" s="66" t="s">
        <v>166</v>
      </c>
      <c r="B46" s="64"/>
      <c r="C46" s="92">
        <v>26770</v>
      </c>
      <c r="D46" s="92">
        <v>533222.647476</v>
      </c>
      <c r="E46" s="92">
        <v>0</v>
      </c>
      <c r="F46" s="92">
        <v>0</v>
      </c>
      <c r="G46" s="92">
        <v>0</v>
      </c>
      <c r="H46" s="92">
        <v>0</v>
      </c>
      <c r="I46" s="92">
        <v>19600</v>
      </c>
      <c r="J46" s="92">
        <v>53020.013754</v>
      </c>
      <c r="K46" s="92">
        <v>6651</v>
      </c>
      <c r="L46" s="92">
        <v>471418.583088</v>
      </c>
      <c r="M46" s="92">
        <v>518</v>
      </c>
      <c r="N46" s="92">
        <v>8772.050634</v>
      </c>
      <c r="O46" s="92">
        <v>1</v>
      </c>
      <c r="P46" s="92">
        <v>12</v>
      </c>
      <c r="Q46" s="92">
        <v>89</v>
      </c>
      <c r="R46" s="92">
        <v>0</v>
      </c>
    </row>
    <row r="47" spans="1:18" s="88" customFormat="1" ht="15" customHeight="1">
      <c r="A47" s="63" t="s">
        <v>167</v>
      </c>
      <c r="B47" s="64"/>
      <c r="C47" s="92">
        <v>53779</v>
      </c>
      <c r="D47" s="92">
        <v>8707922.875199</v>
      </c>
      <c r="E47" s="92">
        <v>0</v>
      </c>
      <c r="F47" s="92">
        <v>0</v>
      </c>
      <c r="G47" s="92">
        <v>1</v>
      </c>
      <c r="H47" s="92">
        <v>5.5</v>
      </c>
      <c r="I47" s="92">
        <v>31092</v>
      </c>
      <c r="J47" s="92">
        <v>495899.731161</v>
      </c>
      <c r="K47" s="92">
        <v>21970</v>
      </c>
      <c r="L47" s="92">
        <v>8121867.30237</v>
      </c>
      <c r="M47" s="92">
        <v>713</v>
      </c>
      <c r="N47" s="92">
        <v>84241.746609</v>
      </c>
      <c r="O47" s="92">
        <v>3</v>
      </c>
      <c r="P47" s="92">
        <v>5908.595059</v>
      </c>
      <c r="Q47" s="92">
        <v>184</v>
      </c>
      <c r="R47" s="92">
        <v>4</v>
      </c>
    </row>
    <row r="48" spans="1:18" s="88" customFormat="1" ht="15" customHeight="1">
      <c r="A48" s="63" t="s">
        <v>168</v>
      </c>
      <c r="B48" s="64"/>
      <c r="C48" s="92">
        <v>37973</v>
      </c>
      <c r="D48" s="92">
        <v>1430306.603127</v>
      </c>
      <c r="E48" s="92">
        <v>0</v>
      </c>
      <c r="F48" s="92">
        <v>0</v>
      </c>
      <c r="G48" s="92">
        <v>0</v>
      </c>
      <c r="H48" s="92">
        <v>0</v>
      </c>
      <c r="I48" s="92">
        <v>24063</v>
      </c>
      <c r="J48" s="92">
        <v>252881.227289</v>
      </c>
      <c r="K48" s="92">
        <v>13512</v>
      </c>
      <c r="L48" s="92">
        <v>1158799.570787</v>
      </c>
      <c r="M48" s="92">
        <v>398</v>
      </c>
      <c r="N48" s="92">
        <v>18625.805051</v>
      </c>
      <c r="O48" s="92">
        <v>0</v>
      </c>
      <c r="P48" s="92">
        <v>0</v>
      </c>
      <c r="Q48" s="92">
        <v>2</v>
      </c>
      <c r="R48" s="92">
        <v>1</v>
      </c>
    </row>
    <row r="49" spans="1:18" s="88" customFormat="1" ht="15" customHeight="1">
      <c r="A49" s="63" t="s">
        <v>169</v>
      </c>
      <c r="B49" s="64"/>
      <c r="C49" s="92">
        <v>92923</v>
      </c>
      <c r="D49" s="92">
        <v>1170346.442432</v>
      </c>
      <c r="E49" s="92">
        <v>0</v>
      </c>
      <c r="F49" s="92">
        <v>0</v>
      </c>
      <c r="G49" s="92">
        <v>0</v>
      </c>
      <c r="H49" s="92">
        <v>0</v>
      </c>
      <c r="I49" s="92">
        <v>72394</v>
      </c>
      <c r="J49" s="92">
        <v>201640.482086</v>
      </c>
      <c r="K49" s="92">
        <v>19648</v>
      </c>
      <c r="L49" s="92">
        <v>959736.890426</v>
      </c>
      <c r="M49" s="92">
        <v>877</v>
      </c>
      <c r="N49" s="92">
        <v>8932.86992</v>
      </c>
      <c r="O49" s="92">
        <v>4</v>
      </c>
      <c r="P49" s="92">
        <v>36.2</v>
      </c>
      <c r="Q49" s="92">
        <v>108</v>
      </c>
      <c r="R49" s="92">
        <v>1</v>
      </c>
    </row>
    <row r="50" spans="1:18" s="88" customFormat="1" ht="15" customHeight="1">
      <c r="A50" s="63" t="s">
        <v>170</v>
      </c>
      <c r="B50" s="64"/>
      <c r="C50" s="92">
        <v>22086</v>
      </c>
      <c r="D50" s="92">
        <v>357793.491908</v>
      </c>
      <c r="E50" s="92">
        <v>1</v>
      </c>
      <c r="F50" s="92">
        <v>1.2</v>
      </c>
      <c r="G50" s="92">
        <v>0</v>
      </c>
      <c r="H50" s="92">
        <v>0</v>
      </c>
      <c r="I50" s="92">
        <v>17901</v>
      </c>
      <c r="J50" s="92">
        <v>77456.775861</v>
      </c>
      <c r="K50" s="92">
        <v>4073</v>
      </c>
      <c r="L50" s="92">
        <v>279511.454701</v>
      </c>
      <c r="M50" s="92">
        <v>111</v>
      </c>
      <c r="N50" s="92">
        <v>824.061346</v>
      </c>
      <c r="O50" s="92">
        <v>0</v>
      </c>
      <c r="P50" s="92">
        <v>0</v>
      </c>
      <c r="Q50" s="92">
        <v>1171</v>
      </c>
      <c r="R50" s="92">
        <v>1</v>
      </c>
    </row>
    <row r="51" spans="1:18" s="88" customFormat="1" ht="15" customHeight="1">
      <c r="A51" s="63" t="s">
        <v>171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1</v>
      </c>
      <c r="J51" s="92">
        <v>6.5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</row>
    <row r="52" spans="1:18" s="88" customFormat="1" ht="15" customHeight="1">
      <c r="A52" s="66" t="s">
        <v>172</v>
      </c>
      <c r="B52" s="64"/>
      <c r="C52" s="92">
        <v>413</v>
      </c>
      <c r="D52" s="92">
        <v>2654.260968</v>
      </c>
      <c r="E52" s="92">
        <v>0</v>
      </c>
      <c r="F52" s="92">
        <v>0</v>
      </c>
      <c r="G52" s="92">
        <v>0</v>
      </c>
      <c r="H52" s="92">
        <v>0</v>
      </c>
      <c r="I52" s="92">
        <v>342</v>
      </c>
      <c r="J52" s="92">
        <v>890.250752</v>
      </c>
      <c r="K52" s="92">
        <v>69</v>
      </c>
      <c r="L52" s="92">
        <v>1763.610216</v>
      </c>
      <c r="M52" s="92">
        <v>2</v>
      </c>
      <c r="N52" s="92">
        <v>0.4</v>
      </c>
      <c r="O52" s="92">
        <v>0</v>
      </c>
      <c r="P52" s="92">
        <v>0</v>
      </c>
      <c r="Q52" s="92">
        <v>0</v>
      </c>
      <c r="R52" s="92">
        <v>0</v>
      </c>
    </row>
    <row r="53" spans="1:18" s="88" customFormat="1" ht="15" customHeight="1">
      <c r="A53" s="63" t="s">
        <v>173</v>
      </c>
      <c r="B53" s="64"/>
      <c r="C53" s="92">
        <v>55</v>
      </c>
      <c r="D53" s="92">
        <v>262.25</v>
      </c>
      <c r="E53" s="92">
        <v>0</v>
      </c>
      <c r="F53" s="92">
        <v>0</v>
      </c>
      <c r="G53" s="92">
        <v>0</v>
      </c>
      <c r="H53" s="92">
        <v>0</v>
      </c>
      <c r="I53" s="92">
        <v>48</v>
      </c>
      <c r="J53" s="92">
        <v>221.25</v>
      </c>
      <c r="K53" s="92">
        <v>7</v>
      </c>
      <c r="L53" s="92">
        <v>41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</row>
    <row r="54" spans="1:18" s="88" customFormat="1" ht="15" customHeight="1">
      <c r="A54" s="63" t="s">
        <v>174</v>
      </c>
      <c r="B54" s="64"/>
      <c r="C54" s="92">
        <v>3094</v>
      </c>
      <c r="D54" s="92">
        <v>74941.775858</v>
      </c>
      <c r="E54" s="92">
        <v>0</v>
      </c>
      <c r="F54" s="92">
        <v>0</v>
      </c>
      <c r="G54" s="92">
        <v>0</v>
      </c>
      <c r="H54" s="92">
        <v>0</v>
      </c>
      <c r="I54" s="92">
        <v>2368</v>
      </c>
      <c r="J54" s="92">
        <v>7438.62659</v>
      </c>
      <c r="K54" s="92">
        <v>710</v>
      </c>
      <c r="L54" s="92">
        <v>67417.699268</v>
      </c>
      <c r="M54" s="92">
        <v>16</v>
      </c>
      <c r="N54" s="92">
        <v>85.45</v>
      </c>
      <c r="O54" s="92">
        <v>0</v>
      </c>
      <c r="P54" s="92">
        <v>0</v>
      </c>
      <c r="Q54" s="92">
        <v>1</v>
      </c>
      <c r="R54" s="92">
        <v>0</v>
      </c>
    </row>
    <row r="55" spans="1:18" s="88" customFormat="1" ht="15" customHeight="1">
      <c r="A55" s="63" t="s">
        <v>175</v>
      </c>
      <c r="B55" s="64"/>
      <c r="C55" s="92">
        <v>13692</v>
      </c>
      <c r="D55" s="92">
        <v>146592.046848</v>
      </c>
      <c r="E55" s="92">
        <v>0</v>
      </c>
      <c r="F55" s="92">
        <v>0</v>
      </c>
      <c r="G55" s="92">
        <v>0</v>
      </c>
      <c r="H55" s="92">
        <v>0</v>
      </c>
      <c r="I55" s="92">
        <v>10819</v>
      </c>
      <c r="J55" s="92">
        <v>41404.10917</v>
      </c>
      <c r="K55" s="92">
        <v>2725</v>
      </c>
      <c r="L55" s="92">
        <v>101381.535931</v>
      </c>
      <c r="M55" s="92">
        <v>147</v>
      </c>
      <c r="N55" s="92">
        <v>3795.901747</v>
      </c>
      <c r="O55" s="92">
        <v>1</v>
      </c>
      <c r="P55" s="92">
        <v>10.5</v>
      </c>
      <c r="Q55" s="92">
        <v>0</v>
      </c>
      <c r="R55" s="92">
        <v>0</v>
      </c>
    </row>
    <row r="56" spans="1:18" s="88" customFormat="1" ht="15" customHeight="1">
      <c r="A56" s="63" t="s">
        <v>176</v>
      </c>
      <c r="B56" s="64"/>
      <c r="C56" s="92">
        <v>20956</v>
      </c>
      <c r="D56" s="92">
        <v>188272.132181</v>
      </c>
      <c r="E56" s="92">
        <v>3</v>
      </c>
      <c r="F56" s="92">
        <v>21.77</v>
      </c>
      <c r="G56" s="92">
        <v>1</v>
      </c>
      <c r="H56" s="92">
        <v>0.6</v>
      </c>
      <c r="I56" s="92">
        <v>15761</v>
      </c>
      <c r="J56" s="92">
        <v>50739.45469</v>
      </c>
      <c r="K56" s="92">
        <v>5044</v>
      </c>
      <c r="L56" s="92">
        <v>135214.308334</v>
      </c>
      <c r="M56" s="92">
        <v>147</v>
      </c>
      <c r="N56" s="92">
        <v>2295.999157</v>
      </c>
      <c r="O56" s="92">
        <v>0</v>
      </c>
      <c r="P56" s="92">
        <v>0</v>
      </c>
      <c r="Q56" s="92">
        <v>3021</v>
      </c>
      <c r="R56" s="92">
        <v>66</v>
      </c>
    </row>
    <row r="57" spans="1:18" ht="16.5" customHeight="1">
      <c r="A57" s="93" t="s">
        <v>64</v>
      </c>
      <c r="B57" s="93"/>
      <c r="C57" s="93" t="s">
        <v>65</v>
      </c>
      <c r="D57" s="93"/>
      <c r="E57" s="93"/>
      <c r="F57" s="93"/>
      <c r="G57" s="94" t="s">
        <v>66</v>
      </c>
      <c r="H57" s="94"/>
      <c r="I57" s="93"/>
      <c r="J57" s="93"/>
      <c r="K57" s="109" t="s">
        <v>67</v>
      </c>
      <c r="L57" s="93"/>
      <c r="M57" s="109" t="s">
        <v>67</v>
      </c>
      <c r="N57" s="93"/>
      <c r="O57" s="109" t="s">
        <v>67</v>
      </c>
      <c r="P57" s="93"/>
      <c r="Q57" s="93"/>
      <c r="R57" s="96" t="str">
        <f>'2491-00-01'!V34</f>
        <v>中華民國111年02月20日編製</v>
      </c>
    </row>
    <row r="58" spans="7:18" ht="16.5" customHeight="1">
      <c r="G58" s="110" t="s">
        <v>69</v>
      </c>
      <c r="H58" s="110"/>
      <c r="R58" s="97" t="s">
        <v>70</v>
      </c>
    </row>
    <row r="59" spans="1:18" ht="16.5" customHeight="1">
      <c r="A59" s="70" t="s">
        <v>71</v>
      </c>
      <c r="B59" s="111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6.5" customHeight="1">
      <c r="A60" s="70"/>
      <c r="B60" s="111" t="s">
        <v>178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9.5" customHeight="1">
      <c r="A61" s="70" t="s">
        <v>74</v>
      </c>
      <c r="B61" s="70" t="s">
        <v>75</v>
      </c>
      <c r="C61" s="70"/>
      <c r="D61" s="70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9.5" customHeight="1">
      <c r="A62" s="70"/>
      <c r="B62" s="70" t="s">
        <v>203</v>
      </c>
      <c r="C62" s="70"/>
      <c r="D62" s="70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</sheetData>
  <sheetProtection selectLockedCells="1" selectUnlockedCells="1"/>
  <mergeCells count="12">
    <mergeCell ref="Q6:Q7"/>
    <mergeCell ref="R6:R7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2777777777778" right="0.39375" top="0.9840277777777777" bottom="0.39375" header="0.5118055555555555" footer="0.5118055555555555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0" zoomScaleSheetLayoutView="80" zoomScalePageLayoutView="0" workbookViewId="0" topLeftCell="A22">
      <selection activeCell="C9" sqref="C9"/>
    </sheetView>
  </sheetViews>
  <sheetFormatPr defaultColWidth="9.00390625" defaultRowHeight="16.5"/>
  <cols>
    <col min="1" max="1" width="9.50390625" style="76" customWidth="1"/>
    <col min="2" max="2" width="29.875" style="76" customWidth="1"/>
    <col min="3" max="3" width="11.50390625" style="76" customWidth="1"/>
    <col min="4" max="4" width="13.375" style="76" customWidth="1"/>
    <col min="5" max="5" width="9.50390625" style="76" customWidth="1"/>
    <col min="6" max="6" width="9.625" style="76" customWidth="1"/>
    <col min="7" max="7" width="9.50390625" style="76" customWidth="1"/>
    <col min="8" max="8" width="9.625" style="76" customWidth="1"/>
    <col min="9" max="9" width="9.50390625" style="76" customWidth="1"/>
    <col min="10" max="10" width="11.50390625" style="76" customWidth="1"/>
    <col min="11" max="11" width="9.50390625" style="76" customWidth="1"/>
    <col min="12" max="12" width="9.625" style="76" customWidth="1"/>
    <col min="13" max="13" width="9.50390625" style="76" customWidth="1"/>
    <col min="14" max="14" width="9.625" style="76" customWidth="1"/>
    <col min="15" max="15" width="9.50390625" style="76" customWidth="1"/>
    <col min="16" max="16" width="9.625" style="76" customWidth="1"/>
    <col min="17" max="17" width="11.50390625" style="76" customWidth="1"/>
    <col min="18" max="18" width="15.50390625" style="76" customWidth="1"/>
    <col min="19" max="16384" width="8.875" style="76" customWidth="1"/>
  </cols>
  <sheetData>
    <row r="1" spans="1:18" ht="16.5" customHeight="1">
      <c r="A1" s="77" t="s">
        <v>0</v>
      </c>
      <c r="D1" s="112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113" t="s">
        <v>1</v>
      </c>
      <c r="R1" s="78" t="s">
        <v>2</v>
      </c>
    </row>
    <row r="2" spans="1:18" ht="16.5" customHeight="1">
      <c r="A2" s="79" t="s">
        <v>204</v>
      </c>
      <c r="B2" s="80" t="s">
        <v>205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14"/>
      <c r="Q2" s="83" t="s">
        <v>5</v>
      </c>
      <c r="R2" s="83" t="s">
        <v>206</v>
      </c>
    </row>
    <row r="3" spans="1:18" s="84" customFormat="1" ht="18" customHeight="1">
      <c r="A3" s="240" t="s">
        <v>207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s="84" customFormat="1" ht="18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s="115" customFormat="1" ht="18" customHeight="1">
      <c r="A5" s="86"/>
      <c r="G5" s="247" t="s">
        <v>208</v>
      </c>
      <c r="H5" s="247"/>
      <c r="I5" s="247"/>
      <c r="J5" s="247"/>
      <c r="K5" s="247"/>
      <c r="Q5" s="248" t="s">
        <v>9</v>
      </c>
      <c r="R5" s="248"/>
    </row>
    <row r="6" spans="1:18" s="115" customFormat="1" ht="15.75" customHeight="1">
      <c r="A6" s="249" t="s">
        <v>110</v>
      </c>
      <c r="B6" s="249"/>
      <c r="C6" s="242" t="s">
        <v>209</v>
      </c>
      <c r="D6" s="242"/>
      <c r="E6" s="242" t="s">
        <v>210</v>
      </c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50" t="s">
        <v>211</v>
      </c>
      <c r="R6" s="250"/>
    </row>
    <row r="7" spans="1:18" s="88" customFormat="1" ht="15.75" customHeight="1">
      <c r="A7" s="249"/>
      <c r="B7" s="249"/>
      <c r="C7" s="242"/>
      <c r="D7" s="242"/>
      <c r="E7" s="241" t="s">
        <v>212</v>
      </c>
      <c r="F7" s="241"/>
      <c r="G7" s="241" t="s">
        <v>213</v>
      </c>
      <c r="H7" s="241"/>
      <c r="I7" s="241" t="s">
        <v>214</v>
      </c>
      <c r="J7" s="241"/>
      <c r="K7" s="241" t="s">
        <v>215</v>
      </c>
      <c r="L7" s="241"/>
      <c r="M7" s="241" t="s">
        <v>216</v>
      </c>
      <c r="N7" s="241"/>
      <c r="O7" s="241" t="s">
        <v>217</v>
      </c>
      <c r="P7" s="241"/>
      <c r="Q7" s="250"/>
      <c r="R7" s="250"/>
    </row>
    <row r="8" spans="1:18" s="88" customFormat="1" ht="15.75" customHeight="1">
      <c r="A8" s="249"/>
      <c r="B8" s="249"/>
      <c r="C8" s="89" t="s">
        <v>218</v>
      </c>
      <c r="D8" s="89" t="s">
        <v>38</v>
      </c>
      <c r="E8" s="89" t="s">
        <v>218</v>
      </c>
      <c r="F8" s="89" t="s">
        <v>38</v>
      </c>
      <c r="G8" s="89" t="s">
        <v>218</v>
      </c>
      <c r="H8" s="89" t="s">
        <v>38</v>
      </c>
      <c r="I8" s="89" t="s">
        <v>218</v>
      </c>
      <c r="J8" s="89" t="s">
        <v>38</v>
      </c>
      <c r="K8" s="89" t="s">
        <v>218</v>
      </c>
      <c r="L8" s="89" t="s">
        <v>38</v>
      </c>
      <c r="M8" s="89" t="s">
        <v>218</v>
      </c>
      <c r="N8" s="89" t="s">
        <v>38</v>
      </c>
      <c r="O8" s="89" t="s">
        <v>37</v>
      </c>
      <c r="P8" s="89" t="s">
        <v>38</v>
      </c>
      <c r="Q8" s="89" t="s">
        <v>219</v>
      </c>
      <c r="R8" s="116" t="s">
        <v>38</v>
      </c>
    </row>
    <row r="9" spans="1:18" s="88" customFormat="1" ht="12.75" customHeight="1">
      <c r="A9" s="63" t="s">
        <v>39</v>
      </c>
      <c r="B9" s="64"/>
      <c r="C9" s="92">
        <v>736889</v>
      </c>
      <c r="D9" s="92">
        <v>26475303.060226</v>
      </c>
      <c r="E9" s="92">
        <v>3991</v>
      </c>
      <c r="F9" s="92">
        <v>13089.000422</v>
      </c>
      <c r="G9" s="92">
        <v>2788</v>
      </c>
      <c r="H9" s="92">
        <v>20576.283474</v>
      </c>
      <c r="I9" s="92">
        <v>2758</v>
      </c>
      <c r="J9" s="92">
        <v>97402.368607</v>
      </c>
      <c r="K9" s="92">
        <v>292</v>
      </c>
      <c r="L9" s="92">
        <v>12066.128239</v>
      </c>
      <c r="M9" s="92">
        <v>0</v>
      </c>
      <c r="N9" s="92">
        <v>0</v>
      </c>
      <c r="O9" s="92">
        <v>8</v>
      </c>
      <c r="P9" s="92">
        <v>197.856823</v>
      </c>
      <c r="Q9" s="92">
        <v>738100</v>
      </c>
      <c r="R9" s="92">
        <v>26553349.874365</v>
      </c>
    </row>
    <row r="10" spans="1:18" s="88" customFormat="1" ht="12.75" customHeight="1">
      <c r="A10" s="63" t="s">
        <v>220</v>
      </c>
      <c r="B10" s="64"/>
      <c r="C10" s="92">
        <v>17906</v>
      </c>
      <c r="D10" s="92">
        <v>670426.45278</v>
      </c>
      <c r="E10" s="92">
        <v>109</v>
      </c>
      <c r="F10" s="92">
        <v>711.1872</v>
      </c>
      <c r="G10" s="92">
        <v>72</v>
      </c>
      <c r="H10" s="92">
        <v>230.975</v>
      </c>
      <c r="I10" s="92">
        <v>108</v>
      </c>
      <c r="J10" s="92">
        <v>3548.19929</v>
      </c>
      <c r="K10" s="92">
        <v>5</v>
      </c>
      <c r="L10" s="92">
        <v>225.8</v>
      </c>
      <c r="M10" s="92">
        <v>15</v>
      </c>
      <c r="N10" s="92">
        <v>10550.092</v>
      </c>
      <c r="O10" s="92">
        <v>-1</v>
      </c>
      <c r="P10" s="92">
        <v>7.69129</v>
      </c>
      <c r="Q10" s="92">
        <v>17957</v>
      </c>
      <c r="R10" s="92">
        <v>684786.84756</v>
      </c>
    </row>
    <row r="11" spans="1:18" s="88" customFormat="1" ht="12.75" customHeight="1">
      <c r="A11" s="63" t="s">
        <v>221</v>
      </c>
      <c r="B11" s="64"/>
      <c r="C11" s="92">
        <v>4184</v>
      </c>
      <c r="D11" s="92">
        <v>300920.537521</v>
      </c>
      <c r="E11" s="92">
        <v>17</v>
      </c>
      <c r="F11" s="92">
        <v>81.86</v>
      </c>
      <c r="G11" s="92">
        <v>13</v>
      </c>
      <c r="H11" s="92">
        <v>129.8</v>
      </c>
      <c r="I11" s="92">
        <v>19</v>
      </c>
      <c r="J11" s="92">
        <v>224.79</v>
      </c>
      <c r="K11" s="92">
        <v>4</v>
      </c>
      <c r="L11" s="92">
        <v>28.2</v>
      </c>
      <c r="M11" s="92">
        <v>-6</v>
      </c>
      <c r="N11" s="92">
        <v>-405.15</v>
      </c>
      <c r="O11" s="92">
        <v>-2</v>
      </c>
      <c r="P11" s="92">
        <v>0.33745</v>
      </c>
      <c r="Q11" s="92">
        <v>4180</v>
      </c>
      <c r="R11" s="92">
        <v>300664.374971</v>
      </c>
    </row>
    <row r="12" spans="1:18" s="88" customFormat="1" ht="12.75" customHeight="1">
      <c r="A12" s="63" t="s">
        <v>222</v>
      </c>
      <c r="B12" s="64"/>
      <c r="C12" s="92">
        <v>198128</v>
      </c>
      <c r="D12" s="92">
        <v>8256095.851778</v>
      </c>
      <c r="E12" s="92">
        <v>698</v>
      </c>
      <c r="F12" s="92">
        <v>1495.295126</v>
      </c>
      <c r="G12" s="92">
        <v>472</v>
      </c>
      <c r="H12" s="92">
        <v>2867.41986</v>
      </c>
      <c r="I12" s="92">
        <v>664</v>
      </c>
      <c r="J12" s="92">
        <v>20130.841509</v>
      </c>
      <c r="K12" s="92">
        <v>66</v>
      </c>
      <c r="L12" s="92">
        <v>2639.347298</v>
      </c>
      <c r="M12" s="92">
        <v>160</v>
      </c>
      <c r="N12" s="92">
        <v>-10110.49846</v>
      </c>
      <c r="O12" s="92">
        <v>-207</v>
      </c>
      <c r="P12" s="92">
        <v>-3098.91749</v>
      </c>
      <c r="Q12" s="92">
        <v>198307</v>
      </c>
      <c r="R12" s="92">
        <v>8259005.805305</v>
      </c>
    </row>
    <row r="13" spans="1:18" s="88" customFormat="1" ht="12.75" customHeight="1">
      <c r="A13" s="63" t="s">
        <v>133</v>
      </c>
      <c r="B13" s="64"/>
      <c r="C13" s="92">
        <v>18846</v>
      </c>
      <c r="D13" s="92">
        <v>457700.865803</v>
      </c>
      <c r="E13" s="92">
        <v>103</v>
      </c>
      <c r="F13" s="92">
        <v>160.887399</v>
      </c>
      <c r="G13" s="92">
        <v>59</v>
      </c>
      <c r="H13" s="92">
        <v>306.11397</v>
      </c>
      <c r="I13" s="92">
        <v>62</v>
      </c>
      <c r="J13" s="92">
        <v>1252.673429</v>
      </c>
      <c r="K13" s="92">
        <v>4</v>
      </c>
      <c r="L13" s="92">
        <v>38.8</v>
      </c>
      <c r="M13" s="92">
        <v>12</v>
      </c>
      <c r="N13" s="92">
        <v>-461.178</v>
      </c>
      <c r="O13" s="92">
        <v>-18</v>
      </c>
      <c r="P13" s="92">
        <v>51.72</v>
      </c>
      <c r="Q13" s="92">
        <v>18884</v>
      </c>
      <c r="R13" s="92">
        <v>458360.054661</v>
      </c>
    </row>
    <row r="14" spans="1:18" s="88" customFormat="1" ht="12.75" customHeight="1">
      <c r="A14" s="63" t="s">
        <v>134</v>
      </c>
      <c r="B14" s="64"/>
      <c r="C14" s="92">
        <v>1572</v>
      </c>
      <c r="D14" s="92">
        <v>47098.595485</v>
      </c>
      <c r="E14" s="92">
        <v>11</v>
      </c>
      <c r="F14" s="92">
        <v>24.31</v>
      </c>
      <c r="G14" s="92">
        <v>5</v>
      </c>
      <c r="H14" s="92">
        <v>23.02238</v>
      </c>
      <c r="I14" s="92">
        <v>13</v>
      </c>
      <c r="J14" s="92">
        <v>418.37664</v>
      </c>
      <c r="K14" s="92">
        <v>1</v>
      </c>
      <c r="L14" s="92">
        <v>8</v>
      </c>
      <c r="M14" s="92">
        <v>5</v>
      </c>
      <c r="N14" s="92">
        <v>132.3</v>
      </c>
      <c r="O14" s="92">
        <v>-3</v>
      </c>
      <c r="P14" s="92">
        <v>-59.49</v>
      </c>
      <c r="Q14" s="92">
        <v>1580</v>
      </c>
      <c r="R14" s="92">
        <v>47583.069745</v>
      </c>
    </row>
    <row r="15" spans="1:18" s="88" customFormat="1" ht="12.75" customHeight="1">
      <c r="A15" s="63" t="s">
        <v>135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1</v>
      </c>
      <c r="H15" s="92">
        <v>5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1</v>
      </c>
      <c r="P15" s="92">
        <v>5</v>
      </c>
      <c r="Q15" s="92">
        <v>31</v>
      </c>
      <c r="R15" s="92">
        <v>55416.43105</v>
      </c>
    </row>
    <row r="16" spans="1:18" s="88" customFormat="1" ht="12.75" customHeight="1">
      <c r="A16" s="63" t="s">
        <v>136</v>
      </c>
      <c r="B16" s="64"/>
      <c r="C16" s="92">
        <v>9739</v>
      </c>
      <c r="D16" s="92">
        <v>394661.775522</v>
      </c>
      <c r="E16" s="92">
        <v>18</v>
      </c>
      <c r="F16" s="92">
        <v>80.46</v>
      </c>
      <c r="G16" s="92">
        <v>11</v>
      </c>
      <c r="H16" s="92">
        <v>49.3</v>
      </c>
      <c r="I16" s="92">
        <v>15</v>
      </c>
      <c r="J16" s="92">
        <v>297.340639</v>
      </c>
      <c r="K16" s="92">
        <v>5</v>
      </c>
      <c r="L16" s="92">
        <v>181.84</v>
      </c>
      <c r="M16" s="92">
        <v>-1</v>
      </c>
      <c r="N16" s="92">
        <v>-607.43596</v>
      </c>
      <c r="O16" s="92">
        <v>-34</v>
      </c>
      <c r="P16" s="92">
        <v>-199.5001</v>
      </c>
      <c r="Q16" s="92">
        <v>9711</v>
      </c>
      <c r="R16" s="92">
        <v>394001.500101</v>
      </c>
    </row>
    <row r="17" spans="1:18" s="88" customFormat="1" ht="12.75" customHeight="1">
      <c r="A17" s="63" t="s">
        <v>137</v>
      </c>
      <c r="B17" s="64"/>
      <c r="C17" s="92">
        <v>5113</v>
      </c>
      <c r="D17" s="92">
        <v>95377.632662</v>
      </c>
      <c r="E17" s="92">
        <v>22</v>
      </c>
      <c r="F17" s="92">
        <v>16.2</v>
      </c>
      <c r="G17" s="92">
        <v>7</v>
      </c>
      <c r="H17" s="92">
        <v>86.79</v>
      </c>
      <c r="I17" s="92">
        <v>10</v>
      </c>
      <c r="J17" s="92">
        <v>177.15</v>
      </c>
      <c r="K17" s="92">
        <v>1</v>
      </c>
      <c r="L17" s="92">
        <v>0.25</v>
      </c>
      <c r="M17" s="92">
        <v>7</v>
      </c>
      <c r="N17" s="92">
        <v>35.15</v>
      </c>
      <c r="O17" s="92">
        <v>-14</v>
      </c>
      <c r="P17" s="92">
        <v>-82.5</v>
      </c>
      <c r="Q17" s="92">
        <v>5121</v>
      </c>
      <c r="R17" s="92">
        <v>95436.592662</v>
      </c>
    </row>
    <row r="18" spans="1:18" s="88" customFormat="1" ht="12.75" customHeight="1">
      <c r="A18" s="63" t="s">
        <v>138</v>
      </c>
      <c r="B18" s="64"/>
      <c r="C18" s="92">
        <v>1995</v>
      </c>
      <c r="D18" s="92">
        <v>34840.900648</v>
      </c>
      <c r="E18" s="92">
        <v>6</v>
      </c>
      <c r="F18" s="92">
        <v>10</v>
      </c>
      <c r="G18" s="92">
        <v>10</v>
      </c>
      <c r="H18" s="92">
        <v>33.2</v>
      </c>
      <c r="I18" s="92">
        <v>3</v>
      </c>
      <c r="J18" s="92">
        <v>12.32232</v>
      </c>
      <c r="K18" s="92">
        <v>1</v>
      </c>
      <c r="L18" s="92">
        <v>16.5</v>
      </c>
      <c r="M18" s="92">
        <v>0</v>
      </c>
      <c r="N18" s="92">
        <v>-4.8</v>
      </c>
      <c r="O18" s="92">
        <v>4</v>
      </c>
      <c r="P18" s="92">
        <v>12.5</v>
      </c>
      <c r="Q18" s="92">
        <v>1995</v>
      </c>
      <c r="R18" s="92">
        <v>34821.222968</v>
      </c>
    </row>
    <row r="19" spans="1:18" s="88" customFormat="1" ht="12.75" customHeight="1">
      <c r="A19" s="63" t="s">
        <v>139</v>
      </c>
      <c r="B19" s="64"/>
      <c r="C19" s="92">
        <v>3640</v>
      </c>
      <c r="D19" s="92">
        <v>45149.852601</v>
      </c>
      <c r="E19" s="92">
        <v>16</v>
      </c>
      <c r="F19" s="92">
        <v>18.03</v>
      </c>
      <c r="G19" s="92">
        <v>11</v>
      </c>
      <c r="H19" s="92">
        <v>56.11</v>
      </c>
      <c r="I19" s="92">
        <v>12</v>
      </c>
      <c r="J19" s="92">
        <v>99.688</v>
      </c>
      <c r="K19" s="92">
        <v>0</v>
      </c>
      <c r="L19" s="92">
        <v>0</v>
      </c>
      <c r="M19" s="92">
        <v>9</v>
      </c>
      <c r="N19" s="92">
        <v>36.5</v>
      </c>
      <c r="O19" s="92">
        <v>-2</v>
      </c>
      <c r="P19" s="92">
        <v>-3</v>
      </c>
      <c r="Q19" s="92">
        <v>3652</v>
      </c>
      <c r="R19" s="92">
        <v>45244.960601</v>
      </c>
    </row>
    <row r="20" spans="1:18" s="88" customFormat="1" ht="12.75" customHeight="1">
      <c r="A20" s="63" t="s">
        <v>140</v>
      </c>
      <c r="B20" s="64"/>
      <c r="C20" s="92">
        <v>3110</v>
      </c>
      <c r="D20" s="92">
        <v>57479.443893</v>
      </c>
      <c r="E20" s="92">
        <v>6</v>
      </c>
      <c r="F20" s="92">
        <v>7.7</v>
      </c>
      <c r="G20" s="92">
        <v>3</v>
      </c>
      <c r="H20" s="92">
        <v>6.4</v>
      </c>
      <c r="I20" s="92">
        <v>5</v>
      </c>
      <c r="J20" s="92">
        <v>50.9</v>
      </c>
      <c r="K20" s="92">
        <v>1</v>
      </c>
      <c r="L20" s="92">
        <v>80</v>
      </c>
      <c r="M20" s="92">
        <v>0</v>
      </c>
      <c r="N20" s="92">
        <v>30.68</v>
      </c>
      <c r="O20" s="92">
        <v>-8</v>
      </c>
      <c r="P20" s="92">
        <v>-53.05</v>
      </c>
      <c r="Q20" s="92">
        <v>3105</v>
      </c>
      <c r="R20" s="92">
        <v>57429.273893</v>
      </c>
    </row>
    <row r="21" spans="1:18" s="88" customFormat="1" ht="12.75" customHeight="1">
      <c r="A21" s="63" t="s">
        <v>141</v>
      </c>
      <c r="B21" s="64"/>
      <c r="C21" s="92">
        <v>10550</v>
      </c>
      <c r="D21" s="92">
        <v>106628.406313</v>
      </c>
      <c r="E21" s="92">
        <v>35</v>
      </c>
      <c r="F21" s="92">
        <v>24.16</v>
      </c>
      <c r="G21" s="92">
        <v>30</v>
      </c>
      <c r="H21" s="92">
        <v>72.56</v>
      </c>
      <c r="I21" s="92">
        <v>20</v>
      </c>
      <c r="J21" s="92">
        <v>130.33</v>
      </c>
      <c r="K21" s="92">
        <v>1</v>
      </c>
      <c r="L21" s="92">
        <v>2.13334</v>
      </c>
      <c r="M21" s="92">
        <v>9</v>
      </c>
      <c r="N21" s="92">
        <v>-217.6</v>
      </c>
      <c r="O21" s="92">
        <v>-20</v>
      </c>
      <c r="P21" s="92">
        <v>-139.1</v>
      </c>
      <c r="Q21" s="92">
        <v>10544</v>
      </c>
      <c r="R21" s="92">
        <v>106351.502973</v>
      </c>
    </row>
    <row r="22" spans="1:18" s="88" customFormat="1" ht="12.75" customHeight="1">
      <c r="A22" s="63" t="s">
        <v>142</v>
      </c>
      <c r="B22" s="64"/>
      <c r="C22" s="92">
        <v>323</v>
      </c>
      <c r="D22" s="92">
        <v>24272.363601</v>
      </c>
      <c r="E22" s="92">
        <v>0</v>
      </c>
      <c r="F22" s="92">
        <v>0</v>
      </c>
      <c r="G22" s="92">
        <v>2</v>
      </c>
      <c r="H22" s="92">
        <v>2</v>
      </c>
      <c r="I22" s="92">
        <v>1</v>
      </c>
      <c r="J22" s="92">
        <v>10</v>
      </c>
      <c r="K22" s="92">
        <v>0</v>
      </c>
      <c r="L22" s="92">
        <v>0</v>
      </c>
      <c r="M22" s="92">
        <v>-1</v>
      </c>
      <c r="N22" s="92">
        <v>-10</v>
      </c>
      <c r="O22" s="92">
        <v>1</v>
      </c>
      <c r="P22" s="92">
        <v>-18</v>
      </c>
      <c r="Q22" s="92">
        <v>321</v>
      </c>
      <c r="R22" s="92">
        <v>24252.363601</v>
      </c>
    </row>
    <row r="23" spans="1:18" s="88" customFormat="1" ht="12.75" customHeight="1">
      <c r="A23" s="63" t="s">
        <v>143</v>
      </c>
      <c r="B23" s="64"/>
      <c r="C23" s="92">
        <v>8689</v>
      </c>
      <c r="D23" s="92">
        <v>628397.951638</v>
      </c>
      <c r="E23" s="92">
        <v>20</v>
      </c>
      <c r="F23" s="92">
        <v>37.806</v>
      </c>
      <c r="G23" s="92">
        <v>15</v>
      </c>
      <c r="H23" s="92">
        <v>82.17879</v>
      </c>
      <c r="I23" s="92">
        <v>39</v>
      </c>
      <c r="J23" s="92">
        <v>5711.464</v>
      </c>
      <c r="K23" s="92">
        <v>3</v>
      </c>
      <c r="L23" s="92">
        <v>220.501108</v>
      </c>
      <c r="M23" s="92">
        <v>-1</v>
      </c>
      <c r="N23" s="92">
        <v>29.64</v>
      </c>
      <c r="O23" s="92">
        <v>-7</v>
      </c>
      <c r="P23" s="92">
        <v>-730.844</v>
      </c>
      <c r="Q23" s="92">
        <v>8686</v>
      </c>
      <c r="R23" s="92">
        <v>633143.33774</v>
      </c>
    </row>
    <row r="24" spans="1:18" s="88" customFormat="1" ht="12.75" customHeight="1">
      <c r="A24" s="63" t="s">
        <v>144</v>
      </c>
      <c r="B24" s="64"/>
      <c r="C24" s="92">
        <v>6921</v>
      </c>
      <c r="D24" s="92">
        <v>467954.724024</v>
      </c>
      <c r="E24" s="92">
        <v>31</v>
      </c>
      <c r="F24" s="92">
        <v>22.875047</v>
      </c>
      <c r="G24" s="92">
        <v>21</v>
      </c>
      <c r="H24" s="92">
        <v>103.23</v>
      </c>
      <c r="I24" s="92">
        <v>28</v>
      </c>
      <c r="J24" s="92">
        <v>1695.94</v>
      </c>
      <c r="K24" s="92">
        <v>7</v>
      </c>
      <c r="L24" s="92">
        <v>104.88821</v>
      </c>
      <c r="M24" s="92">
        <v>-1</v>
      </c>
      <c r="N24" s="92">
        <v>-32.302</v>
      </c>
      <c r="O24" s="92">
        <v>-10</v>
      </c>
      <c r="P24" s="92">
        <v>-859.89501</v>
      </c>
      <c r="Q24" s="92">
        <v>6920</v>
      </c>
      <c r="R24" s="92">
        <v>468573.223851</v>
      </c>
    </row>
    <row r="25" spans="1:18" s="88" customFormat="1" ht="12.75" customHeight="1">
      <c r="A25" s="63" t="s">
        <v>223</v>
      </c>
      <c r="B25" s="64"/>
      <c r="C25" s="92">
        <v>203</v>
      </c>
      <c r="D25" s="92">
        <v>43225.355826</v>
      </c>
      <c r="E25" s="92">
        <v>1</v>
      </c>
      <c r="F25" s="92">
        <v>0.5</v>
      </c>
      <c r="G25" s="92">
        <v>1</v>
      </c>
      <c r="H25" s="92">
        <v>0.2</v>
      </c>
      <c r="I25" s="92">
        <v>4</v>
      </c>
      <c r="J25" s="92">
        <v>164.9892</v>
      </c>
      <c r="K25" s="92">
        <v>0</v>
      </c>
      <c r="L25" s="92">
        <v>0</v>
      </c>
      <c r="M25" s="92">
        <v>1</v>
      </c>
      <c r="N25" s="92">
        <v>452.144</v>
      </c>
      <c r="O25" s="92">
        <v>0</v>
      </c>
      <c r="P25" s="92">
        <v>-110</v>
      </c>
      <c r="Q25" s="92">
        <v>204</v>
      </c>
      <c r="R25" s="92">
        <v>43732.789026</v>
      </c>
    </row>
    <row r="26" spans="1:18" s="88" customFormat="1" ht="12.75" customHeight="1">
      <c r="A26" s="63" t="s">
        <v>146</v>
      </c>
      <c r="B26" s="64"/>
      <c r="C26" s="92">
        <v>1806</v>
      </c>
      <c r="D26" s="92">
        <v>68168.167422</v>
      </c>
      <c r="E26" s="92">
        <v>2</v>
      </c>
      <c r="F26" s="92">
        <v>5.6</v>
      </c>
      <c r="G26" s="92">
        <v>5</v>
      </c>
      <c r="H26" s="92">
        <v>36.96</v>
      </c>
      <c r="I26" s="92">
        <v>4</v>
      </c>
      <c r="J26" s="92">
        <v>24.8</v>
      </c>
      <c r="K26" s="92">
        <v>0</v>
      </c>
      <c r="L26" s="92">
        <v>0</v>
      </c>
      <c r="M26" s="92">
        <v>-2</v>
      </c>
      <c r="N26" s="92">
        <v>-677.544</v>
      </c>
      <c r="O26" s="92">
        <v>1</v>
      </c>
      <c r="P26" s="92">
        <v>62.54</v>
      </c>
      <c r="Q26" s="92">
        <v>1802</v>
      </c>
      <c r="R26" s="92">
        <v>67546.603422</v>
      </c>
    </row>
    <row r="27" spans="1:18" s="88" customFormat="1" ht="12.75" customHeight="1">
      <c r="A27" s="63" t="s">
        <v>147</v>
      </c>
      <c r="B27" s="64"/>
      <c r="C27" s="92">
        <v>8957</v>
      </c>
      <c r="D27" s="92">
        <v>222137.13381</v>
      </c>
      <c r="E27" s="92">
        <v>19</v>
      </c>
      <c r="F27" s="92">
        <v>26.15</v>
      </c>
      <c r="G27" s="92">
        <v>24</v>
      </c>
      <c r="H27" s="92">
        <v>48.01</v>
      </c>
      <c r="I27" s="92">
        <v>24</v>
      </c>
      <c r="J27" s="92">
        <v>969.45875</v>
      </c>
      <c r="K27" s="92">
        <v>0</v>
      </c>
      <c r="L27" s="92">
        <v>0</v>
      </c>
      <c r="M27" s="92">
        <v>10</v>
      </c>
      <c r="N27" s="92">
        <v>99.6</v>
      </c>
      <c r="O27" s="92">
        <v>-6</v>
      </c>
      <c r="P27" s="92">
        <v>154.73</v>
      </c>
      <c r="Q27" s="92">
        <v>8956</v>
      </c>
      <c r="R27" s="92">
        <v>223339.06256</v>
      </c>
    </row>
    <row r="28" spans="1:18" s="88" customFormat="1" ht="12.75" customHeight="1">
      <c r="A28" s="63" t="s">
        <v>148</v>
      </c>
      <c r="B28" s="64"/>
      <c r="C28" s="92">
        <v>3495</v>
      </c>
      <c r="D28" s="92">
        <v>189527.155752</v>
      </c>
      <c r="E28" s="92">
        <v>5</v>
      </c>
      <c r="F28" s="92">
        <v>5.38</v>
      </c>
      <c r="G28" s="92">
        <v>10</v>
      </c>
      <c r="H28" s="92">
        <v>257.68</v>
      </c>
      <c r="I28" s="92">
        <v>19</v>
      </c>
      <c r="J28" s="92">
        <v>335.26125</v>
      </c>
      <c r="K28" s="92">
        <v>6</v>
      </c>
      <c r="L28" s="92">
        <v>774.39102</v>
      </c>
      <c r="M28" s="92">
        <v>0</v>
      </c>
      <c r="N28" s="92">
        <v>-13.65</v>
      </c>
      <c r="O28" s="92">
        <v>2</v>
      </c>
      <c r="P28" s="92">
        <v>50.66255</v>
      </c>
      <c r="Q28" s="92">
        <v>3492</v>
      </c>
      <c r="R28" s="92">
        <v>188872.738532</v>
      </c>
    </row>
    <row r="29" spans="1:18" s="88" customFormat="1" ht="12.75" customHeight="1">
      <c r="A29" s="63" t="s">
        <v>149</v>
      </c>
      <c r="B29" s="64"/>
      <c r="C29" s="92">
        <v>7912</v>
      </c>
      <c r="D29" s="92">
        <v>567977.314225</v>
      </c>
      <c r="E29" s="92">
        <v>17</v>
      </c>
      <c r="F29" s="92">
        <v>50.46</v>
      </c>
      <c r="G29" s="92">
        <v>18</v>
      </c>
      <c r="H29" s="92">
        <v>72.96667</v>
      </c>
      <c r="I29" s="92">
        <v>23</v>
      </c>
      <c r="J29" s="92">
        <v>266.35253</v>
      </c>
      <c r="K29" s="92">
        <v>1</v>
      </c>
      <c r="L29" s="92">
        <v>15.25</v>
      </c>
      <c r="M29" s="92">
        <v>6</v>
      </c>
      <c r="N29" s="92">
        <v>124.201</v>
      </c>
      <c r="O29" s="92">
        <v>-6</v>
      </c>
      <c r="P29" s="92">
        <v>-145.58</v>
      </c>
      <c r="Q29" s="92">
        <v>7911</v>
      </c>
      <c r="R29" s="92">
        <v>568184.531085</v>
      </c>
    </row>
    <row r="30" spans="1:18" s="88" customFormat="1" ht="12.75" customHeight="1">
      <c r="A30" s="63" t="s">
        <v>150</v>
      </c>
      <c r="B30" s="64"/>
      <c r="C30" s="92">
        <v>32135</v>
      </c>
      <c r="D30" s="92">
        <v>539050.802245</v>
      </c>
      <c r="E30" s="92">
        <v>118</v>
      </c>
      <c r="F30" s="92">
        <v>243.085</v>
      </c>
      <c r="G30" s="92">
        <v>57</v>
      </c>
      <c r="H30" s="92">
        <v>244.2959</v>
      </c>
      <c r="I30" s="92">
        <v>85</v>
      </c>
      <c r="J30" s="92">
        <v>1651.74704</v>
      </c>
      <c r="K30" s="92">
        <v>9</v>
      </c>
      <c r="L30" s="92">
        <v>599.405</v>
      </c>
      <c r="M30" s="92">
        <v>17</v>
      </c>
      <c r="N30" s="92">
        <v>-419.428</v>
      </c>
      <c r="O30" s="92">
        <v>-22</v>
      </c>
      <c r="P30" s="92">
        <v>-429.69086</v>
      </c>
      <c r="Q30" s="92">
        <v>32191</v>
      </c>
      <c r="R30" s="92">
        <v>539252.814525</v>
      </c>
    </row>
    <row r="31" spans="1:18" s="88" customFormat="1" ht="12.75" customHeight="1">
      <c r="A31" s="63" t="s">
        <v>151</v>
      </c>
      <c r="B31" s="64"/>
      <c r="C31" s="92">
        <v>5110</v>
      </c>
      <c r="D31" s="92">
        <v>788698.619142</v>
      </c>
      <c r="E31" s="92">
        <v>17</v>
      </c>
      <c r="F31" s="92">
        <v>48.436</v>
      </c>
      <c r="G31" s="92">
        <v>14</v>
      </c>
      <c r="H31" s="92">
        <v>584.96967</v>
      </c>
      <c r="I31" s="92">
        <v>39</v>
      </c>
      <c r="J31" s="92">
        <v>1075.54661</v>
      </c>
      <c r="K31" s="92">
        <v>2</v>
      </c>
      <c r="L31" s="92">
        <v>74.1</v>
      </c>
      <c r="M31" s="92">
        <v>-2</v>
      </c>
      <c r="N31" s="92">
        <v>-527.84526</v>
      </c>
      <c r="O31" s="92">
        <v>-3</v>
      </c>
      <c r="P31" s="92">
        <v>143.90874</v>
      </c>
      <c r="Q31" s="92">
        <v>5108</v>
      </c>
      <c r="R31" s="92">
        <v>788779.595562</v>
      </c>
    </row>
    <row r="32" spans="1:18" s="88" customFormat="1" ht="12.75" customHeight="1">
      <c r="A32" s="63" t="s">
        <v>152</v>
      </c>
      <c r="B32" s="64"/>
      <c r="C32" s="92">
        <v>23349</v>
      </c>
      <c r="D32" s="92">
        <v>2166262.093656</v>
      </c>
      <c r="E32" s="92">
        <v>69</v>
      </c>
      <c r="F32" s="92">
        <v>380.63888</v>
      </c>
      <c r="G32" s="92">
        <v>50</v>
      </c>
      <c r="H32" s="92">
        <v>222.68</v>
      </c>
      <c r="I32" s="92">
        <v>106</v>
      </c>
      <c r="J32" s="92">
        <v>2323.97854</v>
      </c>
      <c r="K32" s="92">
        <v>9</v>
      </c>
      <c r="L32" s="92">
        <v>286.64917</v>
      </c>
      <c r="M32" s="92">
        <v>23</v>
      </c>
      <c r="N32" s="92">
        <v>1356.955618</v>
      </c>
      <c r="O32" s="92">
        <v>-41</v>
      </c>
      <c r="P32" s="92">
        <v>-10300.88681</v>
      </c>
      <c r="Q32" s="92">
        <v>23350</v>
      </c>
      <c r="R32" s="92">
        <v>2159513.450714</v>
      </c>
    </row>
    <row r="33" spans="1:18" s="88" customFormat="1" ht="12.75" customHeight="1">
      <c r="A33" s="63" t="s">
        <v>153</v>
      </c>
      <c r="B33" s="64"/>
      <c r="C33" s="92">
        <v>5098</v>
      </c>
      <c r="D33" s="92">
        <v>231564.547707</v>
      </c>
      <c r="E33" s="92">
        <v>10</v>
      </c>
      <c r="F33" s="92">
        <v>54.4</v>
      </c>
      <c r="G33" s="92">
        <v>14</v>
      </c>
      <c r="H33" s="92">
        <v>68.67248</v>
      </c>
      <c r="I33" s="92">
        <v>15</v>
      </c>
      <c r="J33" s="92">
        <v>989.55363</v>
      </c>
      <c r="K33" s="92">
        <v>4</v>
      </c>
      <c r="L33" s="92">
        <v>175.3075</v>
      </c>
      <c r="M33" s="92">
        <v>-1</v>
      </c>
      <c r="N33" s="92">
        <v>-2515.4208</v>
      </c>
      <c r="O33" s="92">
        <v>-18</v>
      </c>
      <c r="P33" s="92">
        <v>-46</v>
      </c>
      <c r="Q33" s="92">
        <v>5075</v>
      </c>
      <c r="R33" s="92">
        <v>229803.100557</v>
      </c>
    </row>
    <row r="34" spans="1:18" s="88" customFormat="1" ht="12.75" customHeight="1">
      <c r="A34" s="63" t="s">
        <v>154</v>
      </c>
      <c r="B34" s="64"/>
      <c r="C34" s="92">
        <v>6960</v>
      </c>
      <c r="D34" s="92">
        <v>266579.639285</v>
      </c>
      <c r="E34" s="92">
        <v>31</v>
      </c>
      <c r="F34" s="92">
        <v>44.5368</v>
      </c>
      <c r="G34" s="92">
        <v>20</v>
      </c>
      <c r="H34" s="92">
        <v>99.1</v>
      </c>
      <c r="I34" s="92">
        <v>26</v>
      </c>
      <c r="J34" s="92">
        <v>249.2718</v>
      </c>
      <c r="K34" s="92">
        <v>3</v>
      </c>
      <c r="L34" s="92">
        <v>6.62</v>
      </c>
      <c r="M34" s="92">
        <v>8</v>
      </c>
      <c r="N34" s="92">
        <v>305.49112</v>
      </c>
      <c r="O34" s="92">
        <v>9</v>
      </c>
      <c r="P34" s="92">
        <v>-19.92886</v>
      </c>
      <c r="Q34" s="92">
        <v>6988</v>
      </c>
      <c r="R34" s="92">
        <v>267053.290145</v>
      </c>
    </row>
    <row r="35" spans="1:18" s="88" customFormat="1" ht="12.75" customHeight="1">
      <c r="A35" s="63" t="s">
        <v>155</v>
      </c>
      <c r="B35" s="64"/>
      <c r="C35" s="92">
        <v>2563</v>
      </c>
      <c r="D35" s="92">
        <v>76066.340193</v>
      </c>
      <c r="E35" s="92">
        <v>7</v>
      </c>
      <c r="F35" s="92">
        <v>12.7</v>
      </c>
      <c r="G35" s="92">
        <v>4</v>
      </c>
      <c r="H35" s="92">
        <v>56.5</v>
      </c>
      <c r="I35" s="92">
        <v>6</v>
      </c>
      <c r="J35" s="92">
        <v>76.531</v>
      </c>
      <c r="K35" s="92">
        <v>0</v>
      </c>
      <c r="L35" s="92">
        <v>0</v>
      </c>
      <c r="M35" s="92">
        <v>2</v>
      </c>
      <c r="N35" s="92">
        <v>139.5</v>
      </c>
      <c r="O35" s="92">
        <v>-1</v>
      </c>
      <c r="P35" s="92">
        <v>-1</v>
      </c>
      <c r="Q35" s="92">
        <v>2567</v>
      </c>
      <c r="R35" s="92">
        <v>76237.571193</v>
      </c>
    </row>
    <row r="36" spans="1:18" s="88" customFormat="1" ht="12.75" customHeight="1">
      <c r="A36" s="63" t="s">
        <v>224</v>
      </c>
      <c r="B36" s="64"/>
      <c r="C36" s="92">
        <v>5947</v>
      </c>
      <c r="D36" s="92">
        <v>155513.958701</v>
      </c>
      <c r="E36" s="92">
        <v>41</v>
      </c>
      <c r="F36" s="92">
        <v>58.2</v>
      </c>
      <c r="G36" s="92">
        <v>13</v>
      </c>
      <c r="H36" s="92">
        <v>49.3</v>
      </c>
      <c r="I36" s="92">
        <v>22</v>
      </c>
      <c r="J36" s="92">
        <v>1056.49054</v>
      </c>
      <c r="K36" s="92">
        <v>1</v>
      </c>
      <c r="L36" s="92">
        <v>3.52</v>
      </c>
      <c r="M36" s="92">
        <v>18</v>
      </c>
      <c r="N36" s="92">
        <v>-9623.391</v>
      </c>
      <c r="O36" s="92">
        <v>0</v>
      </c>
      <c r="P36" s="92">
        <v>9974.66</v>
      </c>
      <c r="Q36" s="92">
        <v>5993</v>
      </c>
      <c r="R36" s="92">
        <v>156927.098241</v>
      </c>
    </row>
    <row r="37" spans="1:18" s="88" customFormat="1" ht="12.75" customHeight="1">
      <c r="A37" s="63" t="s">
        <v>157</v>
      </c>
      <c r="B37" s="64"/>
      <c r="C37" s="92">
        <v>2371</v>
      </c>
      <c r="D37" s="92">
        <v>21355.945478</v>
      </c>
      <c r="E37" s="92">
        <v>11</v>
      </c>
      <c r="F37" s="92">
        <v>10.49</v>
      </c>
      <c r="G37" s="92">
        <v>5</v>
      </c>
      <c r="H37" s="92">
        <v>15.72</v>
      </c>
      <c r="I37" s="92">
        <v>5</v>
      </c>
      <c r="J37" s="92">
        <v>41.619</v>
      </c>
      <c r="K37" s="92">
        <v>0</v>
      </c>
      <c r="L37" s="92">
        <v>0</v>
      </c>
      <c r="M37" s="92">
        <v>5</v>
      </c>
      <c r="N37" s="92">
        <v>123</v>
      </c>
      <c r="O37" s="92">
        <v>2</v>
      </c>
      <c r="P37" s="92">
        <v>9.5</v>
      </c>
      <c r="Q37" s="92">
        <v>2384</v>
      </c>
      <c r="R37" s="92">
        <v>21524.834478</v>
      </c>
    </row>
    <row r="38" spans="1:18" s="88" customFormat="1" ht="12.75" customHeight="1">
      <c r="A38" s="63" t="s">
        <v>158</v>
      </c>
      <c r="B38" s="64"/>
      <c r="C38" s="92">
        <v>5969</v>
      </c>
      <c r="D38" s="92">
        <v>134029.790065</v>
      </c>
      <c r="E38" s="92">
        <v>43</v>
      </c>
      <c r="F38" s="92">
        <v>89.23</v>
      </c>
      <c r="G38" s="92">
        <v>31</v>
      </c>
      <c r="H38" s="92">
        <v>100</v>
      </c>
      <c r="I38" s="92">
        <v>25</v>
      </c>
      <c r="J38" s="92">
        <v>249.529051</v>
      </c>
      <c r="K38" s="92">
        <v>2</v>
      </c>
      <c r="L38" s="92">
        <v>27.04195</v>
      </c>
      <c r="M38" s="92">
        <v>22</v>
      </c>
      <c r="N38" s="92">
        <v>785.205142</v>
      </c>
      <c r="O38" s="92">
        <v>-3</v>
      </c>
      <c r="P38" s="92">
        <v>0.35974</v>
      </c>
      <c r="Q38" s="92">
        <v>6000</v>
      </c>
      <c r="R38" s="92">
        <v>135027.072048</v>
      </c>
    </row>
    <row r="39" spans="1:18" s="88" customFormat="1" ht="12.75" customHeight="1">
      <c r="A39" s="63" t="s">
        <v>159</v>
      </c>
      <c r="B39" s="64"/>
      <c r="C39" s="92">
        <v>15724</v>
      </c>
      <c r="D39" s="92">
        <v>370960.045031</v>
      </c>
      <c r="E39" s="92">
        <v>39</v>
      </c>
      <c r="F39" s="92">
        <v>63.06</v>
      </c>
      <c r="G39" s="92">
        <v>31</v>
      </c>
      <c r="H39" s="92">
        <v>184.46</v>
      </c>
      <c r="I39" s="92">
        <v>53</v>
      </c>
      <c r="J39" s="92">
        <v>799.52754</v>
      </c>
      <c r="K39" s="92">
        <v>5</v>
      </c>
      <c r="L39" s="92">
        <v>24.15</v>
      </c>
      <c r="M39" s="92">
        <v>15</v>
      </c>
      <c r="N39" s="92">
        <v>1349.72968</v>
      </c>
      <c r="O39" s="92">
        <v>-11</v>
      </c>
      <c r="P39" s="92">
        <v>-366.03288</v>
      </c>
      <c r="Q39" s="92">
        <v>15736</v>
      </c>
      <c r="R39" s="92">
        <v>372597.719371</v>
      </c>
    </row>
    <row r="40" spans="1:18" s="88" customFormat="1" ht="12.75" customHeight="1">
      <c r="A40" s="63" t="s">
        <v>225</v>
      </c>
      <c r="B40" s="64"/>
      <c r="C40" s="92">
        <v>6495</v>
      </c>
      <c r="D40" s="92">
        <v>1073705.274471</v>
      </c>
      <c r="E40" s="92">
        <v>80</v>
      </c>
      <c r="F40" s="92">
        <v>215.62</v>
      </c>
      <c r="G40" s="92">
        <v>13</v>
      </c>
      <c r="H40" s="92">
        <v>28.14</v>
      </c>
      <c r="I40" s="92">
        <v>82</v>
      </c>
      <c r="J40" s="92">
        <v>11492.56498</v>
      </c>
      <c r="K40" s="92">
        <v>2</v>
      </c>
      <c r="L40" s="92">
        <v>16.75</v>
      </c>
      <c r="M40" s="92">
        <v>22</v>
      </c>
      <c r="N40" s="92">
        <v>2847.10608</v>
      </c>
      <c r="O40" s="92">
        <v>2</v>
      </c>
      <c r="P40" s="92">
        <v>2.5</v>
      </c>
      <c r="Q40" s="92">
        <v>6586</v>
      </c>
      <c r="R40" s="92">
        <v>1088218.175531</v>
      </c>
    </row>
    <row r="41" spans="1:18" s="88" customFormat="1" ht="12.75" customHeight="1">
      <c r="A41" s="63" t="s">
        <v>226</v>
      </c>
      <c r="B41" s="64"/>
      <c r="C41" s="92">
        <v>3530</v>
      </c>
      <c r="D41" s="92">
        <v>193842.87756</v>
      </c>
      <c r="E41" s="92">
        <v>11</v>
      </c>
      <c r="F41" s="92">
        <v>18.93</v>
      </c>
      <c r="G41" s="92">
        <v>13</v>
      </c>
      <c r="H41" s="92">
        <v>88.73</v>
      </c>
      <c r="I41" s="92">
        <v>14</v>
      </c>
      <c r="J41" s="92">
        <v>99</v>
      </c>
      <c r="K41" s="92">
        <v>0</v>
      </c>
      <c r="L41" s="92">
        <v>0</v>
      </c>
      <c r="M41" s="92">
        <v>-11</v>
      </c>
      <c r="N41" s="92">
        <v>-92.3</v>
      </c>
      <c r="O41" s="92">
        <v>13</v>
      </c>
      <c r="P41" s="92">
        <v>253.8</v>
      </c>
      <c r="Q41" s="92">
        <v>3530</v>
      </c>
      <c r="R41" s="92">
        <v>194033.57756</v>
      </c>
    </row>
    <row r="42" spans="1:18" s="88" customFormat="1" ht="12.75" customHeight="1">
      <c r="A42" s="66" t="s">
        <v>227</v>
      </c>
      <c r="B42" s="64"/>
      <c r="C42" s="92">
        <v>113437</v>
      </c>
      <c r="D42" s="92">
        <v>1320892.170898</v>
      </c>
      <c r="E42" s="92">
        <v>575</v>
      </c>
      <c r="F42" s="92">
        <v>2196.264888</v>
      </c>
      <c r="G42" s="92">
        <v>352</v>
      </c>
      <c r="H42" s="92">
        <v>1953.72</v>
      </c>
      <c r="I42" s="92">
        <v>358</v>
      </c>
      <c r="J42" s="92">
        <v>6573.185421</v>
      </c>
      <c r="K42" s="92">
        <v>37</v>
      </c>
      <c r="L42" s="92">
        <v>1225.74</v>
      </c>
      <c r="M42" s="92">
        <v>-6</v>
      </c>
      <c r="N42" s="92">
        <v>-705.509</v>
      </c>
      <c r="O42" s="92">
        <v>-17</v>
      </c>
      <c r="P42" s="92">
        <v>-2234.161444</v>
      </c>
      <c r="Q42" s="92">
        <v>113637</v>
      </c>
      <c r="R42" s="92">
        <v>1323542.490763</v>
      </c>
    </row>
    <row r="43" spans="1:18" s="88" customFormat="1" ht="12.75" customHeight="1">
      <c r="A43" s="63" t="s">
        <v>228</v>
      </c>
      <c r="B43" s="64"/>
      <c r="C43" s="92">
        <v>98808</v>
      </c>
      <c r="D43" s="92">
        <v>1031255.528186</v>
      </c>
      <c r="E43" s="92">
        <v>294</v>
      </c>
      <c r="F43" s="92">
        <v>368.02998</v>
      </c>
      <c r="G43" s="92">
        <v>599</v>
      </c>
      <c r="H43" s="92">
        <v>2393.056555</v>
      </c>
      <c r="I43" s="92">
        <v>185</v>
      </c>
      <c r="J43" s="92">
        <v>5122.587521</v>
      </c>
      <c r="K43" s="92">
        <v>37</v>
      </c>
      <c r="L43" s="92">
        <v>961.64123</v>
      </c>
      <c r="M43" s="92">
        <v>-166</v>
      </c>
      <c r="N43" s="92">
        <v>-2199.562408</v>
      </c>
      <c r="O43" s="92">
        <v>131</v>
      </c>
      <c r="P43" s="92">
        <v>1184.944504</v>
      </c>
      <c r="Q43" s="92">
        <v>98468</v>
      </c>
      <c r="R43" s="92">
        <v>1032376.829998</v>
      </c>
    </row>
    <row r="44" spans="1:18" s="88" customFormat="1" ht="12.75" customHeight="1">
      <c r="A44" s="63" t="s">
        <v>229</v>
      </c>
      <c r="B44" s="64"/>
      <c r="C44" s="92">
        <v>16326</v>
      </c>
      <c r="D44" s="92">
        <v>991432.429101</v>
      </c>
      <c r="E44" s="92">
        <v>60</v>
      </c>
      <c r="F44" s="92">
        <v>189.835</v>
      </c>
      <c r="G44" s="92">
        <v>80</v>
      </c>
      <c r="H44" s="92">
        <v>1158.384</v>
      </c>
      <c r="I44" s="92">
        <v>23</v>
      </c>
      <c r="J44" s="92">
        <v>2242.805</v>
      </c>
      <c r="K44" s="92">
        <v>5</v>
      </c>
      <c r="L44" s="92">
        <v>709.37</v>
      </c>
      <c r="M44" s="92">
        <v>-10</v>
      </c>
      <c r="N44" s="92">
        <v>-679.3096</v>
      </c>
      <c r="O44" s="92">
        <v>42</v>
      </c>
      <c r="P44" s="92">
        <v>982.46182</v>
      </c>
      <c r="Q44" s="92">
        <v>16338</v>
      </c>
      <c r="R44" s="92">
        <v>992300.467321</v>
      </c>
    </row>
    <row r="45" spans="1:18" s="88" customFormat="1" ht="12.75" customHeight="1">
      <c r="A45" s="63" t="s">
        <v>230</v>
      </c>
      <c r="B45" s="64"/>
      <c r="C45" s="92">
        <v>7350</v>
      </c>
      <c r="D45" s="92">
        <v>66401.77586</v>
      </c>
      <c r="E45" s="92">
        <v>66</v>
      </c>
      <c r="F45" s="92">
        <v>100.322</v>
      </c>
      <c r="G45" s="92">
        <v>61</v>
      </c>
      <c r="H45" s="92">
        <v>176.8485</v>
      </c>
      <c r="I45" s="92">
        <v>13</v>
      </c>
      <c r="J45" s="92">
        <v>149.1</v>
      </c>
      <c r="K45" s="92">
        <v>5</v>
      </c>
      <c r="L45" s="92">
        <v>27.800001</v>
      </c>
      <c r="M45" s="92">
        <v>-8</v>
      </c>
      <c r="N45" s="92">
        <v>-314.77</v>
      </c>
      <c r="O45" s="92">
        <v>8</v>
      </c>
      <c r="P45" s="92">
        <v>-31.5</v>
      </c>
      <c r="Q45" s="92">
        <v>7355</v>
      </c>
      <c r="R45" s="92">
        <v>66100.279359</v>
      </c>
    </row>
    <row r="46" spans="1:18" s="88" customFormat="1" ht="12.75" customHeight="1">
      <c r="A46" s="66" t="s">
        <v>231</v>
      </c>
      <c r="B46" s="64"/>
      <c r="C46" s="92">
        <v>26703</v>
      </c>
      <c r="D46" s="92">
        <v>531985.079214</v>
      </c>
      <c r="E46" s="92">
        <v>213</v>
      </c>
      <c r="F46" s="92">
        <v>347.455988</v>
      </c>
      <c r="G46" s="92">
        <v>122</v>
      </c>
      <c r="H46" s="92">
        <v>412.241688</v>
      </c>
      <c r="I46" s="92">
        <v>100</v>
      </c>
      <c r="J46" s="92">
        <v>1759.108662</v>
      </c>
      <c r="K46" s="92">
        <v>10</v>
      </c>
      <c r="L46" s="92">
        <v>402.50845</v>
      </c>
      <c r="M46" s="92">
        <v>-9</v>
      </c>
      <c r="N46" s="92">
        <v>-585.35757</v>
      </c>
      <c r="O46" s="92">
        <v>-15</v>
      </c>
      <c r="P46" s="92">
        <v>531.11132</v>
      </c>
      <c r="Q46" s="92">
        <v>26770</v>
      </c>
      <c r="R46" s="92">
        <v>533222.647476</v>
      </c>
    </row>
    <row r="47" spans="1:18" s="88" customFormat="1" ht="12.75" customHeight="1">
      <c r="A47" s="63" t="s">
        <v>232</v>
      </c>
      <c r="B47" s="64"/>
      <c r="C47" s="92">
        <v>53468</v>
      </c>
      <c r="D47" s="92">
        <v>8692841.931955</v>
      </c>
      <c r="E47" s="92">
        <v>486</v>
      </c>
      <c r="F47" s="92">
        <v>3968.429118</v>
      </c>
      <c r="G47" s="92">
        <v>165</v>
      </c>
      <c r="H47" s="92">
        <v>6560.099978</v>
      </c>
      <c r="I47" s="92">
        <v>347</v>
      </c>
      <c r="J47" s="92">
        <v>23982.599273</v>
      </c>
      <c r="K47" s="92">
        <v>35</v>
      </c>
      <c r="L47" s="92">
        <v>1179.1288</v>
      </c>
      <c r="M47" s="92">
        <v>12</v>
      </c>
      <c r="N47" s="92">
        <v>185.988518</v>
      </c>
      <c r="O47" s="92">
        <v>-22</v>
      </c>
      <c r="P47" s="92">
        <v>-5316.844887</v>
      </c>
      <c r="Q47" s="92">
        <v>53779</v>
      </c>
      <c r="R47" s="92">
        <v>8707922.875199</v>
      </c>
    </row>
    <row r="48" spans="1:18" s="88" customFormat="1" ht="12.75" customHeight="1">
      <c r="A48" s="63" t="s">
        <v>233</v>
      </c>
      <c r="B48" s="64"/>
      <c r="C48" s="92">
        <v>37813</v>
      </c>
      <c r="D48" s="92">
        <v>1413902.781504</v>
      </c>
      <c r="E48" s="92">
        <v>274</v>
      </c>
      <c r="F48" s="92">
        <v>1476.324488</v>
      </c>
      <c r="G48" s="92">
        <v>115</v>
      </c>
      <c r="H48" s="92">
        <v>664.31</v>
      </c>
      <c r="I48" s="92">
        <v>183</v>
      </c>
      <c r="J48" s="92">
        <v>10705.022935</v>
      </c>
      <c r="K48" s="92">
        <v>26</v>
      </c>
      <c r="L48" s="92">
        <v>1734.7261</v>
      </c>
      <c r="M48" s="92">
        <v>17</v>
      </c>
      <c r="N48" s="92">
        <v>5773.6898</v>
      </c>
      <c r="O48" s="92">
        <v>-16</v>
      </c>
      <c r="P48" s="92">
        <v>847.8205</v>
      </c>
      <c r="Q48" s="92">
        <v>37973</v>
      </c>
      <c r="R48" s="92">
        <v>1430306.603127</v>
      </c>
    </row>
    <row r="49" spans="1:18" s="88" customFormat="1" ht="12.75" customHeight="1">
      <c r="A49" s="63" t="s">
        <v>234</v>
      </c>
      <c r="B49" s="64"/>
      <c r="C49" s="92">
        <v>92424</v>
      </c>
      <c r="D49" s="92">
        <v>1162287.253414</v>
      </c>
      <c r="E49" s="92">
        <v>880</v>
      </c>
      <c r="F49" s="92">
        <v>1475.204746</v>
      </c>
      <c r="G49" s="92">
        <v>480</v>
      </c>
      <c r="H49" s="92">
        <v>2822.565853</v>
      </c>
      <c r="I49" s="92">
        <v>497</v>
      </c>
      <c r="J49" s="92">
        <v>9512.848395</v>
      </c>
      <c r="K49" s="92">
        <v>48</v>
      </c>
      <c r="L49" s="92">
        <v>2629.26158</v>
      </c>
      <c r="M49" s="92">
        <v>24</v>
      </c>
      <c r="N49" s="92">
        <v>-5136.6514</v>
      </c>
      <c r="O49" s="92">
        <v>75</v>
      </c>
      <c r="P49" s="92">
        <v>7659.61471</v>
      </c>
      <c r="Q49" s="92">
        <v>92923</v>
      </c>
      <c r="R49" s="92">
        <v>1170346.442432</v>
      </c>
    </row>
    <row r="50" spans="1:18" s="88" customFormat="1" ht="12.75" customHeight="1">
      <c r="A50" s="63" t="s">
        <v>235</v>
      </c>
      <c r="B50" s="64"/>
      <c r="C50" s="92">
        <v>22042</v>
      </c>
      <c r="D50" s="92">
        <v>355773.487931</v>
      </c>
      <c r="E50" s="92">
        <v>121</v>
      </c>
      <c r="F50" s="92">
        <v>301.169888</v>
      </c>
      <c r="G50" s="92">
        <v>87</v>
      </c>
      <c r="H50" s="92">
        <v>325.184</v>
      </c>
      <c r="I50" s="92">
        <v>78</v>
      </c>
      <c r="J50" s="92">
        <v>840.621659</v>
      </c>
      <c r="K50" s="92">
        <v>3</v>
      </c>
      <c r="L50" s="92">
        <v>152</v>
      </c>
      <c r="M50" s="92">
        <v>7</v>
      </c>
      <c r="N50" s="92">
        <v>1488.48643</v>
      </c>
      <c r="O50" s="92">
        <v>3</v>
      </c>
      <c r="P50" s="92">
        <v>-133.09</v>
      </c>
      <c r="Q50" s="92">
        <v>22086</v>
      </c>
      <c r="R50" s="92">
        <v>357793.491908</v>
      </c>
    </row>
    <row r="51" spans="1:18" s="88" customFormat="1" ht="12.75" customHeight="1">
      <c r="A51" s="63" t="s">
        <v>236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1</v>
      </c>
      <c r="R51" s="92">
        <v>6.5</v>
      </c>
    </row>
    <row r="52" spans="1:18" s="88" customFormat="1" ht="12.75" customHeight="1">
      <c r="A52" s="66" t="s">
        <v>237</v>
      </c>
      <c r="B52" s="64"/>
      <c r="C52" s="92">
        <v>408</v>
      </c>
      <c r="D52" s="92">
        <v>2588.773968</v>
      </c>
      <c r="E52" s="92">
        <v>7</v>
      </c>
      <c r="F52" s="92">
        <v>11.137</v>
      </c>
      <c r="G52" s="92">
        <v>2</v>
      </c>
      <c r="H52" s="92">
        <v>3.2</v>
      </c>
      <c r="I52" s="92">
        <v>7</v>
      </c>
      <c r="J52" s="92">
        <v>57.55</v>
      </c>
      <c r="K52" s="92">
        <v>0</v>
      </c>
      <c r="L52" s="92">
        <v>0</v>
      </c>
      <c r="M52" s="92">
        <v>0</v>
      </c>
      <c r="N52" s="92">
        <v>-2</v>
      </c>
      <c r="O52" s="92">
        <v>0</v>
      </c>
      <c r="P52" s="92">
        <v>2</v>
      </c>
      <c r="Q52" s="92">
        <v>413</v>
      </c>
      <c r="R52" s="92">
        <v>2654.260968</v>
      </c>
    </row>
    <row r="53" spans="1:18" s="88" customFormat="1" ht="12.75" customHeight="1">
      <c r="A53" s="63" t="s">
        <v>238</v>
      </c>
      <c r="B53" s="64"/>
      <c r="C53" s="92">
        <v>55</v>
      </c>
      <c r="D53" s="92">
        <v>262.25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-1</v>
      </c>
      <c r="N53" s="92">
        <v>-2</v>
      </c>
      <c r="O53" s="92">
        <v>1</v>
      </c>
      <c r="P53" s="92">
        <v>2</v>
      </c>
      <c r="Q53" s="92">
        <v>55</v>
      </c>
      <c r="R53" s="92">
        <v>262.25</v>
      </c>
    </row>
    <row r="54" spans="1:18" s="88" customFormat="1" ht="12.75" customHeight="1">
      <c r="A54" s="63" t="s">
        <v>239</v>
      </c>
      <c r="B54" s="64"/>
      <c r="C54" s="92">
        <v>3082</v>
      </c>
      <c r="D54" s="92">
        <v>74784.011848</v>
      </c>
      <c r="E54" s="92">
        <v>21</v>
      </c>
      <c r="F54" s="92">
        <v>16.423</v>
      </c>
      <c r="G54" s="92">
        <v>11</v>
      </c>
      <c r="H54" s="92">
        <v>56.58704</v>
      </c>
      <c r="I54" s="92">
        <v>10</v>
      </c>
      <c r="J54" s="92">
        <v>67.35</v>
      </c>
      <c r="K54" s="92">
        <v>2</v>
      </c>
      <c r="L54" s="92">
        <v>2.1</v>
      </c>
      <c r="M54" s="92">
        <v>3</v>
      </c>
      <c r="N54" s="92">
        <v>152.6</v>
      </c>
      <c r="O54" s="92">
        <v>-1</v>
      </c>
      <c r="P54" s="92">
        <v>-19.92195</v>
      </c>
      <c r="Q54" s="92">
        <v>3094</v>
      </c>
      <c r="R54" s="92">
        <v>74941.775858</v>
      </c>
    </row>
    <row r="55" spans="1:18" s="88" customFormat="1" ht="12.75" customHeight="1">
      <c r="A55" s="63" t="s">
        <v>240</v>
      </c>
      <c r="B55" s="64"/>
      <c r="C55" s="92">
        <v>13672</v>
      </c>
      <c r="D55" s="92">
        <v>147017.600138</v>
      </c>
      <c r="E55" s="92">
        <v>79</v>
      </c>
      <c r="F55" s="92">
        <v>115.512</v>
      </c>
      <c r="G55" s="92">
        <v>52</v>
      </c>
      <c r="H55" s="92">
        <v>216.62</v>
      </c>
      <c r="I55" s="92">
        <v>44</v>
      </c>
      <c r="J55" s="92">
        <v>439.31388</v>
      </c>
      <c r="K55" s="92">
        <v>4</v>
      </c>
      <c r="L55" s="92">
        <v>99.95478</v>
      </c>
      <c r="M55" s="92">
        <v>6</v>
      </c>
      <c r="N55" s="92">
        <v>28.19561</v>
      </c>
      <c r="O55" s="92">
        <v>-13</v>
      </c>
      <c r="P55" s="92">
        <v>-692</v>
      </c>
      <c r="Q55" s="92">
        <v>13692</v>
      </c>
      <c r="R55" s="92">
        <v>146592.046848</v>
      </c>
    </row>
    <row r="56" spans="1:18" s="88" customFormat="1" ht="12.75" customHeight="1">
      <c r="A56" s="63" t="s">
        <v>241</v>
      </c>
      <c r="B56" s="64"/>
      <c r="C56" s="92">
        <v>21057</v>
      </c>
      <c r="D56" s="92">
        <v>188880.492099</v>
      </c>
      <c r="E56" s="92">
        <v>0</v>
      </c>
      <c r="F56" s="92">
        <v>0</v>
      </c>
      <c r="G56" s="92">
        <v>79</v>
      </c>
      <c r="H56" s="92">
        <v>488.401</v>
      </c>
      <c r="I56" s="92">
        <v>26</v>
      </c>
      <c r="J56" s="92">
        <v>454.880082</v>
      </c>
      <c r="K56" s="92">
        <v>3</v>
      </c>
      <c r="L56" s="92">
        <v>31.8</v>
      </c>
      <c r="M56" s="92">
        <v>-49</v>
      </c>
      <c r="N56" s="92">
        <v>-793.05</v>
      </c>
      <c r="O56" s="92">
        <v>27</v>
      </c>
      <c r="P56" s="92">
        <v>250.011</v>
      </c>
      <c r="Q56" s="92">
        <v>20956</v>
      </c>
      <c r="R56" s="92">
        <v>188272.132181</v>
      </c>
    </row>
    <row r="57" spans="1:18" ht="17.25" customHeight="1">
      <c r="A57" s="93" t="s">
        <v>64</v>
      </c>
      <c r="B57" s="93"/>
      <c r="C57" s="93" t="s">
        <v>65</v>
      </c>
      <c r="D57" s="93"/>
      <c r="E57" s="95"/>
      <c r="F57" s="95"/>
      <c r="G57" s="95"/>
      <c r="H57" s="93"/>
      <c r="I57" s="93" t="s">
        <v>66</v>
      </c>
      <c r="J57" s="93"/>
      <c r="K57" s="95"/>
      <c r="L57" s="117"/>
      <c r="M57" s="109" t="s">
        <v>67</v>
      </c>
      <c r="N57" s="95"/>
      <c r="O57" s="117"/>
      <c r="P57" s="117"/>
      <c r="Q57" s="251" t="str">
        <f>'2491-00-01'!V34</f>
        <v>中華民國111年02月20日編製</v>
      </c>
      <c r="R57" s="251"/>
    </row>
    <row r="58" spans="4:18" ht="15" customHeight="1">
      <c r="D58" s="85"/>
      <c r="I58" s="76" t="s">
        <v>69</v>
      </c>
      <c r="K58" s="85"/>
      <c r="L58" s="85"/>
      <c r="M58" s="97"/>
      <c r="N58" s="97"/>
      <c r="O58" s="97"/>
      <c r="P58" s="97"/>
      <c r="Q58" s="252" t="s">
        <v>242</v>
      </c>
      <c r="R58" s="252"/>
    </row>
    <row r="59" spans="1:18" ht="15" customHeight="1">
      <c r="A59" s="70" t="s">
        <v>71</v>
      </c>
      <c r="B59" s="118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5" customHeight="1">
      <c r="A60" s="70"/>
      <c r="B60" s="118" t="s">
        <v>178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5" customHeight="1">
      <c r="A61" s="70" t="s">
        <v>74</v>
      </c>
      <c r="B61" s="119" t="s">
        <v>243</v>
      </c>
      <c r="C61" s="119"/>
      <c r="D61" s="119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5" customHeight="1">
      <c r="A62" s="72"/>
      <c r="B62" s="119" t="s">
        <v>244</v>
      </c>
      <c r="C62" s="119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ht="15" customHeight="1">
      <c r="A63" s="110"/>
    </row>
    <row r="64" spans="1:18" ht="15" customHeight="1">
      <c r="A64" s="245" t="s">
        <v>245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</row>
  </sheetData>
  <sheetProtection selectLockedCells="1" selectUnlockedCells="1"/>
  <mergeCells count="17">
    <mergeCell ref="A64:R64"/>
    <mergeCell ref="I7:J7"/>
    <mergeCell ref="K7:L7"/>
    <mergeCell ref="M7:N7"/>
    <mergeCell ref="O7:P7"/>
    <mergeCell ref="Q57:R57"/>
    <mergeCell ref="Q58:R58"/>
    <mergeCell ref="F1:P1"/>
    <mergeCell ref="A3:R4"/>
    <mergeCell ref="G5:K5"/>
    <mergeCell ref="Q5:R5"/>
    <mergeCell ref="A6:B8"/>
    <mergeCell ref="C6:D7"/>
    <mergeCell ref="E6:P6"/>
    <mergeCell ref="Q6:R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120" customWidth="1"/>
    <col min="2" max="2" width="6.625" style="120" customWidth="1"/>
    <col min="3" max="3" width="11.50390625" style="120" customWidth="1"/>
    <col min="4" max="4" width="13.87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1.875" style="120" customWidth="1"/>
    <col min="18" max="18" width="15.50390625" style="120" customWidth="1"/>
    <col min="19" max="16384" width="8.875" style="120" customWidth="1"/>
  </cols>
  <sheetData>
    <row r="1" spans="1:18" ht="16.5" customHeight="1">
      <c r="A1" s="121" t="s">
        <v>0</v>
      </c>
      <c r="D1" s="11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122" t="s">
        <v>1</v>
      </c>
      <c r="R1" s="123" t="s">
        <v>2</v>
      </c>
    </row>
    <row r="2" spans="1:18" ht="16.5" customHeight="1">
      <c r="A2" s="124" t="s">
        <v>204</v>
      </c>
      <c r="B2" s="125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246</v>
      </c>
    </row>
    <row r="3" spans="1:18" s="129" customFormat="1" ht="18" customHeight="1">
      <c r="A3" s="254" t="s">
        <v>247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8" s="129" customFormat="1" ht="18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s="132" customFormat="1" ht="18" customHeight="1">
      <c r="A5" s="130"/>
      <c r="B5" s="131"/>
      <c r="C5" s="131"/>
      <c r="D5" s="131"/>
      <c r="E5" s="131"/>
      <c r="F5" s="131"/>
      <c r="G5" s="255" t="str">
        <f>'2491-00-06'!G5</f>
        <v>中華民國111年01月</v>
      </c>
      <c r="H5" s="255"/>
      <c r="I5" s="255"/>
      <c r="J5" s="255"/>
      <c r="K5" s="255"/>
      <c r="L5" s="255"/>
      <c r="M5" s="131"/>
      <c r="N5" s="131"/>
      <c r="O5" s="131"/>
      <c r="P5" s="131"/>
      <c r="Q5" s="256" t="s">
        <v>9</v>
      </c>
      <c r="R5" s="256"/>
    </row>
    <row r="6" spans="2:18" s="132" customFormat="1" ht="15.75" customHeight="1">
      <c r="B6" s="133"/>
      <c r="C6" s="257" t="s">
        <v>209</v>
      </c>
      <c r="D6" s="257"/>
      <c r="E6" s="258" t="s">
        <v>210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 t="s">
        <v>211</v>
      </c>
      <c r="R6" s="259"/>
    </row>
    <row r="7" spans="1:18" s="134" customFormat="1" ht="15.75" customHeight="1">
      <c r="A7" s="260" t="s">
        <v>10</v>
      </c>
      <c r="B7" s="260"/>
      <c r="C7" s="257"/>
      <c r="D7" s="257"/>
      <c r="E7" s="261" t="s">
        <v>212</v>
      </c>
      <c r="F7" s="261"/>
      <c r="G7" s="261" t="s">
        <v>213</v>
      </c>
      <c r="H7" s="261"/>
      <c r="I7" s="261" t="s">
        <v>214</v>
      </c>
      <c r="J7" s="261"/>
      <c r="K7" s="261" t="s">
        <v>215</v>
      </c>
      <c r="L7" s="261"/>
      <c r="M7" s="261" t="s">
        <v>216</v>
      </c>
      <c r="N7" s="261"/>
      <c r="O7" s="261" t="s">
        <v>217</v>
      </c>
      <c r="P7" s="261"/>
      <c r="Q7" s="259"/>
      <c r="R7" s="259"/>
    </row>
    <row r="8" spans="1:18" s="134" customFormat="1" ht="15.75" customHeight="1">
      <c r="A8" s="135"/>
      <c r="B8" s="136"/>
      <c r="C8" s="137" t="s">
        <v>218</v>
      </c>
      <c r="D8" s="137" t="s">
        <v>38</v>
      </c>
      <c r="E8" s="138" t="s">
        <v>218</v>
      </c>
      <c r="F8" s="138" t="s">
        <v>38</v>
      </c>
      <c r="G8" s="138" t="s">
        <v>218</v>
      </c>
      <c r="H8" s="138" t="s">
        <v>38</v>
      </c>
      <c r="I8" s="138" t="s">
        <v>218</v>
      </c>
      <c r="J8" s="138" t="s">
        <v>38</v>
      </c>
      <c r="K8" s="138" t="s">
        <v>218</v>
      </c>
      <c r="L8" s="138" t="s">
        <v>38</v>
      </c>
      <c r="M8" s="138" t="s">
        <v>218</v>
      </c>
      <c r="N8" s="138" t="s">
        <v>38</v>
      </c>
      <c r="O8" s="138" t="s">
        <v>218</v>
      </c>
      <c r="P8" s="138" t="s">
        <v>38</v>
      </c>
      <c r="Q8" s="137" t="s">
        <v>218</v>
      </c>
      <c r="R8" s="139" t="s">
        <v>38</v>
      </c>
    </row>
    <row r="9" spans="1:18" s="134" customFormat="1" ht="16.5" customHeight="1">
      <c r="A9" s="218" t="s">
        <v>39</v>
      </c>
      <c r="B9" s="218"/>
      <c r="C9" s="46">
        <v>736889</v>
      </c>
      <c r="D9" s="46">
        <v>26475303.060226</v>
      </c>
      <c r="E9" s="46">
        <v>3991</v>
      </c>
      <c r="F9" s="46">
        <v>13089.000422</v>
      </c>
      <c r="G9" s="46">
        <v>2788</v>
      </c>
      <c r="H9" s="46">
        <v>20576.283474</v>
      </c>
      <c r="I9" s="46">
        <v>2758</v>
      </c>
      <c r="J9" s="46">
        <v>97402.368607</v>
      </c>
      <c r="K9" s="46">
        <v>292</v>
      </c>
      <c r="L9" s="46">
        <v>12066.128239</v>
      </c>
      <c r="M9" s="46">
        <v>0</v>
      </c>
      <c r="N9" s="46">
        <v>0</v>
      </c>
      <c r="O9" s="46">
        <v>8</v>
      </c>
      <c r="P9" s="46">
        <v>197.856823</v>
      </c>
      <c r="Q9" s="46">
        <v>738100</v>
      </c>
      <c r="R9" s="46">
        <v>26553349.874365</v>
      </c>
    </row>
    <row r="10" spans="1:18" s="134" customFormat="1" ht="16.5" customHeight="1">
      <c r="A10" s="219" t="s">
        <v>40</v>
      </c>
      <c r="B10" s="219"/>
      <c r="C10" s="46">
        <v>735273</v>
      </c>
      <c r="D10" s="46">
        <v>26449659.635998</v>
      </c>
      <c r="E10" s="46">
        <v>3979</v>
      </c>
      <c r="F10" s="46">
        <v>13059.500422</v>
      </c>
      <c r="G10" s="46">
        <v>2782</v>
      </c>
      <c r="H10" s="46">
        <v>20547.683474</v>
      </c>
      <c r="I10" s="46">
        <v>2743</v>
      </c>
      <c r="J10" s="46">
        <v>97128.288607</v>
      </c>
      <c r="K10" s="46">
        <v>292</v>
      </c>
      <c r="L10" s="46">
        <v>12066.128239</v>
      </c>
      <c r="M10" s="46">
        <v>0</v>
      </c>
      <c r="N10" s="46">
        <v>0</v>
      </c>
      <c r="O10" s="46">
        <v>6</v>
      </c>
      <c r="P10" s="46">
        <v>224.856823</v>
      </c>
      <c r="Q10" s="46">
        <v>736476</v>
      </c>
      <c r="R10" s="46">
        <v>26527458.470137</v>
      </c>
    </row>
    <row r="11" spans="1:18" s="134" customFormat="1" ht="16.5" customHeight="1">
      <c r="A11" s="220" t="s">
        <v>41</v>
      </c>
      <c r="B11" s="220"/>
      <c r="C11" s="46">
        <v>141991</v>
      </c>
      <c r="D11" s="46">
        <v>2526510.284111</v>
      </c>
      <c r="E11" s="46">
        <v>734</v>
      </c>
      <c r="F11" s="46">
        <v>2154.648421</v>
      </c>
      <c r="G11" s="46">
        <v>399</v>
      </c>
      <c r="H11" s="46">
        <v>1357.810555</v>
      </c>
      <c r="I11" s="46">
        <v>404</v>
      </c>
      <c r="J11" s="46">
        <v>11440.44279</v>
      </c>
      <c r="K11" s="46">
        <v>53</v>
      </c>
      <c r="L11" s="46">
        <v>1254.99422</v>
      </c>
      <c r="M11" s="46">
        <v>0</v>
      </c>
      <c r="N11" s="46">
        <v>0</v>
      </c>
      <c r="O11" s="46">
        <v>76</v>
      </c>
      <c r="P11" s="46">
        <v>-2023.759304</v>
      </c>
      <c r="Q11" s="46">
        <v>142402</v>
      </c>
      <c r="R11" s="46">
        <v>2535468.811243</v>
      </c>
    </row>
    <row r="12" spans="1:18" s="134" customFormat="1" ht="16.5" customHeight="1">
      <c r="A12" s="220" t="s">
        <v>42</v>
      </c>
      <c r="B12" s="220"/>
      <c r="C12" s="46">
        <v>177262</v>
      </c>
      <c r="D12" s="46">
        <v>13667946.954964</v>
      </c>
      <c r="E12" s="46">
        <v>914</v>
      </c>
      <c r="F12" s="46">
        <v>3681.538409</v>
      </c>
      <c r="G12" s="46">
        <v>928</v>
      </c>
      <c r="H12" s="46">
        <v>6828.791203</v>
      </c>
      <c r="I12" s="46">
        <v>754</v>
      </c>
      <c r="J12" s="46">
        <v>35871.954954</v>
      </c>
      <c r="K12" s="46">
        <v>91</v>
      </c>
      <c r="L12" s="46">
        <v>5415.24666</v>
      </c>
      <c r="M12" s="46">
        <v>0</v>
      </c>
      <c r="N12" s="46">
        <v>0</v>
      </c>
      <c r="O12" s="46">
        <v>-135</v>
      </c>
      <c r="P12" s="46">
        <v>972.687712</v>
      </c>
      <c r="Q12" s="46">
        <v>177113</v>
      </c>
      <c r="R12" s="46">
        <v>13696229.098176</v>
      </c>
    </row>
    <row r="13" spans="1:18" s="134" customFormat="1" ht="16.5" customHeight="1">
      <c r="A13" s="220" t="s">
        <v>43</v>
      </c>
      <c r="B13" s="220"/>
      <c r="C13" s="46">
        <v>65914</v>
      </c>
      <c r="D13" s="46">
        <v>1642889.737138</v>
      </c>
      <c r="E13" s="46">
        <v>359</v>
      </c>
      <c r="F13" s="46">
        <v>1208.821776</v>
      </c>
      <c r="G13" s="46">
        <v>240</v>
      </c>
      <c r="H13" s="46">
        <v>1184.357328</v>
      </c>
      <c r="I13" s="46">
        <v>231</v>
      </c>
      <c r="J13" s="46">
        <v>4316.173665</v>
      </c>
      <c r="K13" s="46">
        <v>26</v>
      </c>
      <c r="L13" s="46">
        <v>1294.07946</v>
      </c>
      <c r="M13" s="46">
        <v>0</v>
      </c>
      <c r="N13" s="46">
        <v>0</v>
      </c>
      <c r="O13" s="46">
        <v>33</v>
      </c>
      <c r="P13" s="46">
        <v>287.797565</v>
      </c>
      <c r="Q13" s="46">
        <v>66066</v>
      </c>
      <c r="R13" s="46">
        <v>1646224.093356</v>
      </c>
    </row>
    <row r="14" spans="1:18" s="134" customFormat="1" ht="16.5" customHeight="1">
      <c r="A14" s="220" t="s">
        <v>44</v>
      </c>
      <c r="B14" s="220"/>
      <c r="C14" s="46">
        <v>109780</v>
      </c>
      <c r="D14" s="46">
        <v>2007891.540506</v>
      </c>
      <c r="E14" s="46">
        <v>678</v>
      </c>
      <c r="F14" s="46">
        <v>1531.558799</v>
      </c>
      <c r="G14" s="46">
        <v>337</v>
      </c>
      <c r="H14" s="46">
        <v>1953.2991</v>
      </c>
      <c r="I14" s="46">
        <v>413</v>
      </c>
      <c r="J14" s="46">
        <v>12037.093628</v>
      </c>
      <c r="K14" s="46">
        <v>42</v>
      </c>
      <c r="L14" s="46">
        <v>882.569318</v>
      </c>
      <c r="M14" s="46">
        <v>0</v>
      </c>
      <c r="N14" s="46">
        <v>0</v>
      </c>
      <c r="O14" s="46">
        <v>4</v>
      </c>
      <c r="P14" s="46">
        <v>54.67594</v>
      </c>
      <c r="Q14" s="46">
        <v>110125</v>
      </c>
      <c r="R14" s="46">
        <v>2018679.000455</v>
      </c>
    </row>
    <row r="15" spans="1:18" s="134" customFormat="1" ht="16.5" customHeight="1">
      <c r="A15" s="220" t="s">
        <v>45</v>
      </c>
      <c r="B15" s="220"/>
      <c r="C15" s="46">
        <v>41192</v>
      </c>
      <c r="D15" s="46">
        <v>1011960.376726</v>
      </c>
      <c r="E15" s="46">
        <v>238</v>
      </c>
      <c r="F15" s="46">
        <v>698.066408</v>
      </c>
      <c r="G15" s="46">
        <v>97</v>
      </c>
      <c r="H15" s="46">
        <v>316.660168</v>
      </c>
      <c r="I15" s="46">
        <v>158</v>
      </c>
      <c r="J15" s="46">
        <v>3120.046</v>
      </c>
      <c r="K15" s="46">
        <v>12</v>
      </c>
      <c r="L15" s="46">
        <v>387.4</v>
      </c>
      <c r="M15" s="46">
        <v>0</v>
      </c>
      <c r="N15" s="46">
        <v>0</v>
      </c>
      <c r="O15" s="46">
        <v>7</v>
      </c>
      <c r="P15" s="46">
        <v>1410.744</v>
      </c>
      <c r="Q15" s="46">
        <v>41340</v>
      </c>
      <c r="R15" s="46">
        <v>1016485.172966</v>
      </c>
    </row>
    <row r="16" spans="1:18" s="134" customFormat="1" ht="16.5" customHeight="1">
      <c r="A16" s="220" t="s">
        <v>248</v>
      </c>
      <c r="B16" s="220"/>
      <c r="C16" s="46">
        <v>83049</v>
      </c>
      <c r="D16" s="46">
        <v>2173884.933052</v>
      </c>
      <c r="E16" s="46">
        <v>397</v>
      </c>
      <c r="F16" s="46">
        <v>1821.46827</v>
      </c>
      <c r="G16" s="46">
        <v>447</v>
      </c>
      <c r="H16" s="46">
        <v>2264.6791</v>
      </c>
      <c r="I16" s="46">
        <v>330</v>
      </c>
      <c r="J16" s="46">
        <v>15986.77566</v>
      </c>
      <c r="K16" s="46">
        <v>24</v>
      </c>
      <c r="L16" s="46">
        <v>1280.360001</v>
      </c>
      <c r="M16" s="46">
        <v>0</v>
      </c>
      <c r="N16" s="46">
        <v>0</v>
      </c>
      <c r="O16" s="46">
        <v>-1</v>
      </c>
      <c r="P16" s="46">
        <v>17.224</v>
      </c>
      <c r="Q16" s="46">
        <v>82998</v>
      </c>
      <c r="R16" s="46">
        <v>2188165.361881</v>
      </c>
    </row>
    <row r="17" spans="1:18" s="134" customFormat="1" ht="16.5" customHeight="1">
      <c r="A17" s="220" t="s">
        <v>47</v>
      </c>
      <c r="B17" s="220"/>
      <c r="C17" s="46">
        <v>6734</v>
      </c>
      <c r="D17" s="46">
        <v>94456.488343</v>
      </c>
      <c r="E17" s="46">
        <v>44</v>
      </c>
      <c r="F17" s="46">
        <v>106.72</v>
      </c>
      <c r="G17" s="46">
        <v>31</v>
      </c>
      <c r="H17" s="46">
        <v>72.8005</v>
      </c>
      <c r="I17" s="46">
        <v>22</v>
      </c>
      <c r="J17" s="46">
        <v>395.30826</v>
      </c>
      <c r="K17" s="46">
        <v>1</v>
      </c>
      <c r="L17" s="46">
        <v>3.55</v>
      </c>
      <c r="M17" s="46">
        <v>0</v>
      </c>
      <c r="N17" s="46">
        <v>0</v>
      </c>
      <c r="O17" s="46">
        <v>3</v>
      </c>
      <c r="P17" s="46">
        <v>-183.168</v>
      </c>
      <c r="Q17" s="46">
        <v>6750</v>
      </c>
      <c r="R17" s="46">
        <v>94698.998103</v>
      </c>
    </row>
    <row r="18" spans="1:18" s="134" customFormat="1" ht="16.5" customHeight="1">
      <c r="A18" s="220" t="s">
        <v>48</v>
      </c>
      <c r="B18" s="220"/>
      <c r="C18" s="46">
        <v>14502</v>
      </c>
      <c r="D18" s="46">
        <v>571240.18773</v>
      </c>
      <c r="E18" s="46">
        <v>111</v>
      </c>
      <c r="F18" s="46">
        <v>628.4197</v>
      </c>
      <c r="G18" s="46">
        <v>36</v>
      </c>
      <c r="H18" s="46">
        <v>4807.38956</v>
      </c>
      <c r="I18" s="46">
        <v>102</v>
      </c>
      <c r="J18" s="46">
        <v>1806.443176</v>
      </c>
      <c r="K18" s="46">
        <v>7</v>
      </c>
      <c r="L18" s="46">
        <v>148.452</v>
      </c>
      <c r="M18" s="46">
        <v>0</v>
      </c>
      <c r="N18" s="46">
        <v>0</v>
      </c>
      <c r="O18" s="46">
        <v>6</v>
      </c>
      <c r="P18" s="46">
        <v>571.6815</v>
      </c>
      <c r="Q18" s="46">
        <v>14583</v>
      </c>
      <c r="R18" s="46">
        <v>569290.890546</v>
      </c>
    </row>
    <row r="19" spans="1:18" s="134" customFormat="1" ht="16.5" customHeight="1">
      <c r="A19" s="220" t="s">
        <v>49</v>
      </c>
      <c r="B19" s="220"/>
      <c r="C19" s="46">
        <v>8018</v>
      </c>
      <c r="D19" s="46">
        <v>305600.758897</v>
      </c>
      <c r="E19" s="46">
        <v>33</v>
      </c>
      <c r="F19" s="46">
        <v>37.718</v>
      </c>
      <c r="G19" s="46">
        <v>24</v>
      </c>
      <c r="H19" s="46">
        <v>267.63</v>
      </c>
      <c r="I19" s="46">
        <v>25</v>
      </c>
      <c r="J19" s="46">
        <v>305.4</v>
      </c>
      <c r="K19" s="46">
        <v>3</v>
      </c>
      <c r="L19" s="46">
        <v>25</v>
      </c>
      <c r="M19" s="46">
        <v>0</v>
      </c>
      <c r="N19" s="46">
        <v>0</v>
      </c>
      <c r="O19" s="46">
        <v>1</v>
      </c>
      <c r="P19" s="46">
        <v>-130.51481</v>
      </c>
      <c r="Q19" s="46">
        <v>8028</v>
      </c>
      <c r="R19" s="46">
        <v>305520.732087</v>
      </c>
    </row>
    <row r="20" spans="1:18" s="134" customFormat="1" ht="16.5" customHeight="1">
      <c r="A20" s="220" t="s">
        <v>50</v>
      </c>
      <c r="B20" s="220"/>
      <c r="C20" s="46">
        <v>28847</v>
      </c>
      <c r="D20" s="46">
        <v>551590.731934</v>
      </c>
      <c r="E20" s="46">
        <v>139</v>
      </c>
      <c r="F20" s="46">
        <v>325.006839</v>
      </c>
      <c r="G20" s="46">
        <v>62</v>
      </c>
      <c r="H20" s="46">
        <v>170.0619</v>
      </c>
      <c r="I20" s="46">
        <v>98</v>
      </c>
      <c r="J20" s="46">
        <v>5005.090242</v>
      </c>
      <c r="K20" s="46">
        <v>9</v>
      </c>
      <c r="L20" s="46">
        <v>106.255</v>
      </c>
      <c r="M20" s="46">
        <v>0</v>
      </c>
      <c r="N20" s="46">
        <v>0</v>
      </c>
      <c r="O20" s="46">
        <v>7</v>
      </c>
      <c r="P20" s="46">
        <v>66.2867</v>
      </c>
      <c r="Q20" s="46">
        <v>28931</v>
      </c>
      <c r="R20" s="46">
        <v>556710.798815</v>
      </c>
    </row>
    <row r="21" spans="1:18" s="134" customFormat="1" ht="16.5" customHeight="1">
      <c r="A21" s="220" t="s">
        <v>51</v>
      </c>
      <c r="B21" s="220"/>
      <c r="C21" s="46">
        <v>5787</v>
      </c>
      <c r="D21" s="46">
        <v>107071.310471</v>
      </c>
      <c r="E21" s="46">
        <v>34</v>
      </c>
      <c r="F21" s="46">
        <v>56.2028</v>
      </c>
      <c r="G21" s="46">
        <v>19</v>
      </c>
      <c r="H21" s="46">
        <v>58.38</v>
      </c>
      <c r="I21" s="46">
        <v>19</v>
      </c>
      <c r="J21" s="46">
        <v>92.74173</v>
      </c>
      <c r="K21" s="46">
        <v>1</v>
      </c>
      <c r="L21" s="46">
        <v>4</v>
      </c>
      <c r="M21" s="46">
        <v>0</v>
      </c>
      <c r="N21" s="46">
        <v>0</v>
      </c>
      <c r="O21" s="46">
        <v>10</v>
      </c>
      <c r="P21" s="46">
        <v>-198.2</v>
      </c>
      <c r="Q21" s="46">
        <v>5812</v>
      </c>
      <c r="R21" s="46">
        <v>106959.675001</v>
      </c>
    </row>
    <row r="22" spans="1:18" s="134" customFormat="1" ht="16.5" customHeight="1">
      <c r="A22" s="220" t="s">
        <v>52</v>
      </c>
      <c r="B22" s="220"/>
      <c r="C22" s="46">
        <v>7935</v>
      </c>
      <c r="D22" s="46">
        <v>289834.722886</v>
      </c>
      <c r="E22" s="46">
        <v>48</v>
      </c>
      <c r="F22" s="46">
        <v>162.605</v>
      </c>
      <c r="G22" s="46">
        <v>26</v>
      </c>
      <c r="H22" s="46">
        <v>108.55</v>
      </c>
      <c r="I22" s="46">
        <v>21</v>
      </c>
      <c r="J22" s="46">
        <v>629.7</v>
      </c>
      <c r="K22" s="46">
        <v>4</v>
      </c>
      <c r="L22" s="46">
        <v>65.4</v>
      </c>
      <c r="M22" s="46">
        <v>0</v>
      </c>
      <c r="N22" s="46">
        <v>0</v>
      </c>
      <c r="O22" s="46">
        <v>12</v>
      </c>
      <c r="P22" s="46">
        <v>-85.6</v>
      </c>
      <c r="Q22" s="46">
        <v>7969</v>
      </c>
      <c r="R22" s="46">
        <v>290367.477886</v>
      </c>
    </row>
    <row r="23" spans="1:18" s="134" customFormat="1" ht="16.5" customHeight="1">
      <c r="A23" s="220" t="s">
        <v>53</v>
      </c>
      <c r="B23" s="220"/>
      <c r="C23" s="46">
        <v>5157</v>
      </c>
      <c r="D23" s="46">
        <v>80337.348018</v>
      </c>
      <c r="E23" s="46">
        <v>25</v>
      </c>
      <c r="F23" s="46">
        <v>151.121</v>
      </c>
      <c r="G23" s="46">
        <v>12</v>
      </c>
      <c r="H23" s="46">
        <v>11.87</v>
      </c>
      <c r="I23" s="46">
        <v>25</v>
      </c>
      <c r="J23" s="46">
        <v>283.568272</v>
      </c>
      <c r="K23" s="46">
        <v>0</v>
      </c>
      <c r="L23" s="46">
        <v>0</v>
      </c>
      <c r="M23" s="46">
        <v>0</v>
      </c>
      <c r="N23" s="46">
        <v>0</v>
      </c>
      <c r="O23" s="46">
        <v>-7</v>
      </c>
      <c r="P23" s="46">
        <v>48</v>
      </c>
      <c r="Q23" s="46">
        <v>5163</v>
      </c>
      <c r="R23" s="46">
        <v>80808.16729</v>
      </c>
    </row>
    <row r="24" spans="1:18" s="134" customFormat="1" ht="16.5" customHeight="1">
      <c r="A24" s="220" t="s">
        <v>54</v>
      </c>
      <c r="B24" s="220"/>
      <c r="C24" s="46">
        <v>8186</v>
      </c>
      <c r="D24" s="46">
        <v>119038.76549</v>
      </c>
      <c r="E24" s="46">
        <v>45</v>
      </c>
      <c r="F24" s="46">
        <v>59.649</v>
      </c>
      <c r="G24" s="46">
        <v>34</v>
      </c>
      <c r="H24" s="46">
        <v>113.915</v>
      </c>
      <c r="I24" s="46">
        <v>30</v>
      </c>
      <c r="J24" s="46">
        <v>739.92</v>
      </c>
      <c r="K24" s="46">
        <v>2</v>
      </c>
      <c r="L24" s="46">
        <v>366</v>
      </c>
      <c r="M24" s="46">
        <v>0</v>
      </c>
      <c r="N24" s="46">
        <v>0</v>
      </c>
      <c r="O24" s="46">
        <v>-1</v>
      </c>
      <c r="P24" s="46">
        <v>4.46</v>
      </c>
      <c r="Q24" s="46">
        <v>8196</v>
      </c>
      <c r="R24" s="46">
        <v>119362.87949</v>
      </c>
    </row>
    <row r="25" spans="1:18" s="134" customFormat="1" ht="16.5" customHeight="1">
      <c r="A25" s="220" t="s">
        <v>55</v>
      </c>
      <c r="B25" s="220"/>
      <c r="C25" s="46">
        <v>1638</v>
      </c>
      <c r="D25" s="46">
        <v>17153.418532</v>
      </c>
      <c r="E25" s="46">
        <v>9</v>
      </c>
      <c r="F25" s="46">
        <v>23.75</v>
      </c>
      <c r="G25" s="46">
        <v>3</v>
      </c>
      <c r="H25" s="46">
        <v>1.1</v>
      </c>
      <c r="I25" s="46">
        <v>2</v>
      </c>
      <c r="J25" s="46">
        <v>5.5</v>
      </c>
      <c r="K25" s="46">
        <v>2</v>
      </c>
      <c r="L25" s="46">
        <v>16.27</v>
      </c>
      <c r="M25" s="46">
        <v>0</v>
      </c>
      <c r="N25" s="46">
        <v>0</v>
      </c>
      <c r="O25" s="46">
        <v>1</v>
      </c>
      <c r="P25" s="46">
        <v>-18.7</v>
      </c>
      <c r="Q25" s="46">
        <v>1645</v>
      </c>
      <c r="R25" s="46">
        <v>17146.598532</v>
      </c>
    </row>
    <row r="26" spans="1:18" s="134" customFormat="1" ht="16.5" customHeight="1">
      <c r="A26" s="220" t="s">
        <v>56</v>
      </c>
      <c r="B26" s="220"/>
      <c r="C26" s="46">
        <v>3899</v>
      </c>
      <c r="D26" s="46">
        <v>80700.192593</v>
      </c>
      <c r="E26" s="46">
        <v>25</v>
      </c>
      <c r="F26" s="46">
        <v>44.866</v>
      </c>
      <c r="G26" s="46">
        <v>14</v>
      </c>
      <c r="H26" s="46">
        <v>60.65</v>
      </c>
      <c r="I26" s="46">
        <v>10</v>
      </c>
      <c r="J26" s="46">
        <v>63.6</v>
      </c>
      <c r="K26" s="46">
        <v>5</v>
      </c>
      <c r="L26" s="46">
        <v>38.4</v>
      </c>
      <c r="M26" s="46">
        <v>0</v>
      </c>
      <c r="N26" s="46">
        <v>0</v>
      </c>
      <c r="O26" s="46">
        <v>-1</v>
      </c>
      <c r="P26" s="46">
        <v>-29.3</v>
      </c>
      <c r="Q26" s="46">
        <v>3909</v>
      </c>
      <c r="R26" s="46">
        <v>80680.308593</v>
      </c>
    </row>
    <row r="27" spans="1:18" s="134" customFormat="1" ht="16.5" customHeight="1">
      <c r="A27" s="220" t="s">
        <v>57</v>
      </c>
      <c r="B27" s="220"/>
      <c r="C27" s="46">
        <v>948</v>
      </c>
      <c r="D27" s="46">
        <v>12780.13267</v>
      </c>
      <c r="E27" s="46">
        <v>6</v>
      </c>
      <c r="F27" s="46">
        <v>31.2</v>
      </c>
      <c r="G27" s="46">
        <v>3</v>
      </c>
      <c r="H27" s="46">
        <v>8.5</v>
      </c>
      <c r="I27" s="46">
        <v>6</v>
      </c>
      <c r="J27" s="46">
        <v>77</v>
      </c>
      <c r="K27" s="46">
        <v>1</v>
      </c>
      <c r="L27" s="46">
        <v>3</v>
      </c>
      <c r="M27" s="46">
        <v>0</v>
      </c>
      <c r="N27" s="46">
        <v>0</v>
      </c>
      <c r="O27" s="46">
        <v>3</v>
      </c>
      <c r="P27" s="46">
        <v>-95</v>
      </c>
      <c r="Q27" s="46">
        <v>954</v>
      </c>
      <c r="R27" s="46">
        <v>12781.83267</v>
      </c>
    </row>
    <row r="28" spans="1:18" s="134" customFormat="1" ht="16.5" customHeight="1">
      <c r="A28" s="220" t="s">
        <v>58</v>
      </c>
      <c r="B28" s="220"/>
      <c r="C28" s="46">
        <v>6269</v>
      </c>
      <c r="D28" s="46">
        <v>88814.212362</v>
      </c>
      <c r="E28" s="46">
        <v>28</v>
      </c>
      <c r="F28" s="46">
        <v>67.57</v>
      </c>
      <c r="G28" s="46">
        <v>23</v>
      </c>
      <c r="H28" s="46">
        <v>113.39</v>
      </c>
      <c r="I28" s="46">
        <v>17</v>
      </c>
      <c r="J28" s="46">
        <v>530.928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52</v>
      </c>
      <c r="Q28" s="46">
        <v>6274</v>
      </c>
      <c r="R28" s="46">
        <v>89351.320362</v>
      </c>
    </row>
    <row r="29" spans="1:18" s="134" customFormat="1" ht="16.5" customHeight="1">
      <c r="A29" s="220" t="s">
        <v>59</v>
      </c>
      <c r="B29" s="220"/>
      <c r="C29" s="46">
        <v>12955</v>
      </c>
      <c r="D29" s="46">
        <v>1029098.4679</v>
      </c>
      <c r="E29" s="46">
        <v>85</v>
      </c>
      <c r="F29" s="46">
        <v>140.32</v>
      </c>
      <c r="G29" s="46">
        <v>37</v>
      </c>
      <c r="H29" s="46">
        <v>745.34906</v>
      </c>
      <c r="I29" s="46">
        <v>59</v>
      </c>
      <c r="J29" s="46">
        <v>4242.34223</v>
      </c>
      <c r="K29" s="46">
        <v>9</v>
      </c>
      <c r="L29" s="46">
        <v>775.15158</v>
      </c>
      <c r="M29" s="46">
        <v>0</v>
      </c>
      <c r="N29" s="46">
        <v>0</v>
      </c>
      <c r="O29" s="46">
        <v>-14</v>
      </c>
      <c r="P29" s="46">
        <v>-441.11848</v>
      </c>
      <c r="Q29" s="46">
        <v>12989</v>
      </c>
      <c r="R29" s="46">
        <v>1031519.51101</v>
      </c>
    </row>
    <row r="30" spans="1:18" s="134" customFormat="1" ht="16.5" customHeight="1">
      <c r="A30" s="220" t="s">
        <v>60</v>
      </c>
      <c r="B30" s="220"/>
      <c r="C30" s="46">
        <v>5210</v>
      </c>
      <c r="D30" s="46">
        <v>70859.071675</v>
      </c>
      <c r="E30" s="46">
        <v>27</v>
      </c>
      <c r="F30" s="46">
        <v>128.25</v>
      </c>
      <c r="G30" s="46">
        <v>10</v>
      </c>
      <c r="H30" s="46">
        <v>102.5</v>
      </c>
      <c r="I30" s="46">
        <v>17</v>
      </c>
      <c r="J30" s="46">
        <v>178.26</v>
      </c>
      <c r="K30" s="46">
        <v>0</v>
      </c>
      <c r="L30" s="46">
        <v>0</v>
      </c>
      <c r="M30" s="46">
        <v>0</v>
      </c>
      <c r="N30" s="46">
        <v>0</v>
      </c>
      <c r="O30" s="46">
        <v>2</v>
      </c>
      <c r="P30" s="46">
        <v>-55.34</v>
      </c>
      <c r="Q30" s="46">
        <v>5229</v>
      </c>
      <c r="R30" s="46">
        <v>71007.741675</v>
      </c>
    </row>
    <row r="31" spans="1:18" s="134" customFormat="1" ht="16.5" customHeight="1">
      <c r="A31" s="219" t="s">
        <v>61</v>
      </c>
      <c r="B31" s="219"/>
      <c r="C31" s="46">
        <v>1616</v>
      </c>
      <c r="D31" s="46">
        <v>25643.424228</v>
      </c>
      <c r="E31" s="46">
        <v>12</v>
      </c>
      <c r="F31" s="46">
        <v>29.5</v>
      </c>
      <c r="G31" s="46">
        <v>6</v>
      </c>
      <c r="H31" s="46">
        <v>28.6</v>
      </c>
      <c r="I31" s="46">
        <v>15</v>
      </c>
      <c r="J31" s="46">
        <v>274.08</v>
      </c>
      <c r="K31" s="46">
        <v>0</v>
      </c>
      <c r="L31" s="46">
        <v>0</v>
      </c>
      <c r="M31" s="46">
        <v>0</v>
      </c>
      <c r="N31" s="46">
        <v>0</v>
      </c>
      <c r="O31" s="46">
        <v>2</v>
      </c>
      <c r="P31" s="46">
        <v>-27</v>
      </c>
      <c r="Q31" s="46">
        <v>1624</v>
      </c>
      <c r="R31" s="46">
        <v>25891.404228</v>
      </c>
    </row>
    <row r="32" spans="1:18" s="134" customFormat="1" ht="16.5" customHeight="1">
      <c r="A32" s="221" t="s">
        <v>62</v>
      </c>
      <c r="B32" s="221"/>
      <c r="C32" s="46">
        <v>1393</v>
      </c>
      <c r="D32" s="46">
        <v>23437.844228</v>
      </c>
      <c r="E32" s="46">
        <v>10</v>
      </c>
      <c r="F32" s="46">
        <v>23</v>
      </c>
      <c r="G32" s="46">
        <v>5</v>
      </c>
      <c r="H32" s="46">
        <v>18.6</v>
      </c>
      <c r="I32" s="46">
        <v>15</v>
      </c>
      <c r="J32" s="46">
        <v>274.08</v>
      </c>
      <c r="K32" s="46">
        <v>0</v>
      </c>
      <c r="L32" s="46">
        <v>0</v>
      </c>
      <c r="M32" s="46">
        <v>0</v>
      </c>
      <c r="N32" s="46">
        <v>0</v>
      </c>
      <c r="O32" s="46">
        <v>3</v>
      </c>
      <c r="P32" s="46">
        <v>23</v>
      </c>
      <c r="Q32" s="46">
        <v>1401</v>
      </c>
      <c r="R32" s="46">
        <v>23739.324228</v>
      </c>
    </row>
    <row r="33" spans="1:18" s="134" customFormat="1" ht="16.5" customHeight="1">
      <c r="A33" s="222" t="s">
        <v>63</v>
      </c>
      <c r="B33" s="222"/>
      <c r="C33" s="46">
        <v>223</v>
      </c>
      <c r="D33" s="46">
        <v>2205.58</v>
      </c>
      <c r="E33" s="46">
        <v>2</v>
      </c>
      <c r="F33" s="46">
        <v>6.5</v>
      </c>
      <c r="G33" s="46">
        <v>1</v>
      </c>
      <c r="H33" s="46">
        <v>10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-1</v>
      </c>
      <c r="P33" s="46">
        <v>-50</v>
      </c>
      <c r="Q33" s="46">
        <v>223</v>
      </c>
      <c r="R33" s="46">
        <v>2152.08</v>
      </c>
    </row>
    <row r="34" spans="1:18" s="144" customFormat="1" ht="17.25" customHeight="1">
      <c r="A34" s="140" t="s">
        <v>64</v>
      </c>
      <c r="B34" s="140"/>
      <c r="C34" s="140" t="s">
        <v>65</v>
      </c>
      <c r="D34" s="140"/>
      <c r="E34" s="141"/>
      <c r="F34" s="141"/>
      <c r="G34" s="141"/>
      <c r="H34" s="140"/>
      <c r="I34" s="140" t="s">
        <v>66</v>
      </c>
      <c r="J34" s="140"/>
      <c r="K34" s="141"/>
      <c r="L34" s="142"/>
      <c r="M34" s="143" t="s">
        <v>67</v>
      </c>
      <c r="N34" s="141"/>
      <c r="O34" s="142"/>
      <c r="P34" s="142"/>
      <c r="Q34" s="262" t="str">
        <f>'2491-00-01'!V34</f>
        <v>中華民國111年02月20日編製</v>
      </c>
      <c r="R34" s="262"/>
    </row>
    <row r="35" spans="1:18" s="144" customFormat="1" ht="15" customHeight="1">
      <c r="A35" s="145"/>
      <c r="B35" s="145"/>
      <c r="C35" s="145"/>
      <c r="E35" s="145"/>
      <c r="F35" s="145"/>
      <c r="G35" s="145"/>
      <c r="H35" s="145"/>
      <c r="I35" s="145" t="s">
        <v>69</v>
      </c>
      <c r="J35" s="145"/>
      <c r="K35" s="146"/>
      <c r="L35" s="146"/>
      <c r="M35" s="147"/>
      <c r="N35" s="147"/>
      <c r="O35" s="147"/>
      <c r="P35" s="147"/>
      <c r="Q35" s="263" t="s">
        <v>242</v>
      </c>
      <c r="R35" s="263"/>
    </row>
    <row r="36" spans="1:18" s="100" customFormat="1" ht="15" customHeight="1">
      <c r="A36" s="98" t="s">
        <v>71</v>
      </c>
      <c r="B36" s="148" t="s">
        <v>177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0" customFormat="1" ht="15" customHeight="1">
      <c r="A37" s="98"/>
      <c r="B37" s="148" t="s">
        <v>178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100" customFormat="1" ht="18.75" customHeight="1">
      <c r="A38" s="98" t="s">
        <v>74</v>
      </c>
      <c r="B38" s="149" t="s">
        <v>243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50"/>
      <c r="B39" s="149" t="s">
        <v>244</v>
      </c>
      <c r="C39" s="104"/>
      <c r="D39" s="104"/>
      <c r="E39" s="104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8" s="100" customFormat="1" ht="15" customHeight="1">
      <c r="A40" s="105"/>
      <c r="B40" s="32" t="s">
        <v>249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250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s="100" customFormat="1" ht="15" customHeight="1">
      <c r="A42" s="264" t="s">
        <v>251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</row>
  </sheetData>
  <sheetProtection selectLockedCells="1" selectUnlockedCells="1"/>
  <mergeCells count="42">
    <mergeCell ref="Q35:R35"/>
    <mergeCell ref="A42:R42"/>
    <mergeCell ref="A29:B29"/>
    <mergeCell ref="A30:B30"/>
    <mergeCell ref="A31:B31"/>
    <mergeCell ref="A32:B32"/>
    <mergeCell ref="A33:B33"/>
    <mergeCell ref="Q34:R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5" right="0.39375" top="0.9840277777777777" bottom="0.39375" header="0.5118055555555555" footer="0.5118055555555555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00390625" defaultRowHeight="16.5"/>
  <cols>
    <col min="1" max="1" width="9.50390625" style="120" customWidth="1"/>
    <col min="2" max="2" width="28.50390625" style="120" customWidth="1"/>
    <col min="3" max="3" width="11.50390625" style="120" customWidth="1"/>
    <col min="4" max="4" width="12.62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1.50390625" style="120" customWidth="1"/>
    <col min="18" max="18" width="16.00390625" style="120" customWidth="1"/>
    <col min="19" max="16384" width="8.875" style="120" customWidth="1"/>
  </cols>
  <sheetData>
    <row r="1" spans="1:18" ht="16.5" customHeight="1">
      <c r="A1" s="121" t="s">
        <v>0</v>
      </c>
      <c r="D1" s="11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122" t="s">
        <v>1</v>
      </c>
      <c r="R1" s="123" t="s">
        <v>2</v>
      </c>
    </row>
    <row r="2" spans="1:18" ht="16.5" customHeight="1">
      <c r="A2" s="124" t="s">
        <v>204</v>
      </c>
      <c r="B2" s="125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252</v>
      </c>
    </row>
    <row r="3" spans="1:18" s="129" customFormat="1" ht="18" customHeight="1">
      <c r="A3" s="254" t="s">
        <v>253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8" s="129" customFormat="1" ht="18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s="132" customFormat="1" ht="18" customHeight="1">
      <c r="A5" s="130"/>
      <c r="B5" s="131"/>
      <c r="C5" s="131"/>
      <c r="D5" s="131"/>
      <c r="E5" s="131"/>
      <c r="F5" s="131"/>
      <c r="G5" s="255" t="str">
        <f>'2491-00-06'!G5</f>
        <v>中華民國111年01月</v>
      </c>
      <c r="H5" s="255"/>
      <c r="I5" s="255"/>
      <c r="J5" s="255"/>
      <c r="K5" s="255"/>
      <c r="L5" s="131"/>
      <c r="M5" s="131"/>
      <c r="N5" s="131"/>
      <c r="O5" s="131"/>
      <c r="P5" s="131"/>
      <c r="Q5" s="256" t="s">
        <v>9</v>
      </c>
      <c r="R5" s="256"/>
    </row>
    <row r="6" spans="2:18" s="132" customFormat="1" ht="15.75" customHeight="1">
      <c r="B6" s="151"/>
      <c r="C6" s="257" t="s">
        <v>209</v>
      </c>
      <c r="D6" s="257"/>
      <c r="E6" s="258" t="s">
        <v>210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 t="s">
        <v>211</v>
      </c>
      <c r="R6" s="259"/>
    </row>
    <row r="7" spans="1:18" s="134" customFormat="1" ht="15.75" customHeight="1">
      <c r="A7" s="260" t="s">
        <v>83</v>
      </c>
      <c r="B7" s="260"/>
      <c r="C7" s="257"/>
      <c r="D7" s="257"/>
      <c r="E7" s="261" t="s">
        <v>212</v>
      </c>
      <c r="F7" s="261"/>
      <c r="G7" s="261" t="s">
        <v>213</v>
      </c>
      <c r="H7" s="261"/>
      <c r="I7" s="261" t="s">
        <v>214</v>
      </c>
      <c r="J7" s="261"/>
      <c r="K7" s="261" t="s">
        <v>215</v>
      </c>
      <c r="L7" s="261"/>
      <c r="M7" s="261" t="s">
        <v>216</v>
      </c>
      <c r="N7" s="261"/>
      <c r="O7" s="261" t="s">
        <v>217</v>
      </c>
      <c r="P7" s="261"/>
      <c r="Q7" s="259"/>
      <c r="R7" s="259"/>
    </row>
    <row r="8" spans="1:18" s="134" customFormat="1" ht="15.75" customHeight="1">
      <c r="A8" s="135"/>
      <c r="B8" s="136"/>
      <c r="C8" s="137" t="s">
        <v>218</v>
      </c>
      <c r="D8" s="137" t="s">
        <v>38</v>
      </c>
      <c r="E8" s="138" t="s">
        <v>218</v>
      </c>
      <c r="F8" s="138" t="s">
        <v>38</v>
      </c>
      <c r="G8" s="138" t="s">
        <v>218</v>
      </c>
      <c r="H8" s="138" t="s">
        <v>38</v>
      </c>
      <c r="I8" s="138" t="s">
        <v>218</v>
      </c>
      <c r="J8" s="138" t="s">
        <v>38</v>
      </c>
      <c r="K8" s="138" t="s">
        <v>218</v>
      </c>
      <c r="L8" s="138" t="s">
        <v>38</v>
      </c>
      <c r="M8" s="138" t="s">
        <v>218</v>
      </c>
      <c r="N8" s="138" t="s">
        <v>38</v>
      </c>
      <c r="O8" s="138" t="s">
        <v>37</v>
      </c>
      <c r="P8" s="138" t="s">
        <v>38</v>
      </c>
      <c r="Q8" s="137" t="s">
        <v>219</v>
      </c>
      <c r="R8" s="139" t="s">
        <v>38</v>
      </c>
    </row>
    <row r="9" spans="1:18" s="134" customFormat="1" ht="45" customHeight="1">
      <c r="A9" s="44" t="s">
        <v>39</v>
      </c>
      <c r="B9" s="152"/>
      <c r="C9" s="46">
        <v>736889</v>
      </c>
      <c r="D9" s="46">
        <v>26475303.060226</v>
      </c>
      <c r="E9" s="46">
        <v>3991</v>
      </c>
      <c r="F9" s="46">
        <v>13089.000422</v>
      </c>
      <c r="G9" s="46">
        <v>2788</v>
      </c>
      <c r="H9" s="46">
        <v>20576.283474</v>
      </c>
      <c r="I9" s="46">
        <v>2758</v>
      </c>
      <c r="J9" s="46">
        <v>97402.368607</v>
      </c>
      <c r="K9" s="46">
        <v>292</v>
      </c>
      <c r="L9" s="46">
        <v>12066.128239</v>
      </c>
      <c r="M9" s="46">
        <v>0</v>
      </c>
      <c r="N9" s="46">
        <v>0</v>
      </c>
      <c r="O9" s="46">
        <v>8</v>
      </c>
      <c r="P9" s="46">
        <v>197.856823</v>
      </c>
      <c r="Q9" s="46">
        <v>738100</v>
      </c>
      <c r="R9" s="46">
        <v>26553349.874365</v>
      </c>
    </row>
    <row r="10" spans="1:18" s="134" customFormat="1" ht="45" customHeight="1">
      <c r="A10" s="44" t="s">
        <v>254</v>
      </c>
      <c r="B10" s="152"/>
      <c r="C10" s="46">
        <v>10259</v>
      </c>
      <c r="D10" s="46">
        <v>16923287.058948</v>
      </c>
      <c r="E10" s="46">
        <v>24</v>
      </c>
      <c r="F10" s="46">
        <v>1120.861</v>
      </c>
      <c r="G10" s="46">
        <v>37</v>
      </c>
      <c r="H10" s="46">
        <v>1653.654</v>
      </c>
      <c r="I10" s="46">
        <v>127</v>
      </c>
      <c r="J10" s="46">
        <v>51191.181415</v>
      </c>
      <c r="K10" s="46">
        <v>15</v>
      </c>
      <c r="L10" s="46">
        <v>3006.33524</v>
      </c>
      <c r="M10" s="46">
        <v>0</v>
      </c>
      <c r="N10" s="46">
        <v>0</v>
      </c>
      <c r="O10" s="46">
        <v>26</v>
      </c>
      <c r="P10" s="46">
        <v>-2448.275375</v>
      </c>
      <c r="Q10" s="46">
        <v>10272</v>
      </c>
      <c r="R10" s="46">
        <v>16968490.836748</v>
      </c>
    </row>
    <row r="11" spans="1:18" s="134" customFormat="1" ht="45" customHeight="1">
      <c r="A11" s="44" t="s">
        <v>255</v>
      </c>
      <c r="B11" s="152"/>
      <c r="C11" s="46">
        <v>116256</v>
      </c>
      <c r="D11" s="46">
        <v>1168409.63312</v>
      </c>
      <c r="E11" s="46">
        <v>668</v>
      </c>
      <c r="F11" s="46">
        <v>1975.898339</v>
      </c>
      <c r="G11" s="46">
        <v>332</v>
      </c>
      <c r="H11" s="46">
        <v>1392.11645</v>
      </c>
      <c r="I11" s="46">
        <v>438</v>
      </c>
      <c r="J11" s="46">
        <v>5380.974724</v>
      </c>
      <c r="K11" s="46">
        <v>39</v>
      </c>
      <c r="L11" s="46">
        <v>904.993</v>
      </c>
      <c r="M11" s="46">
        <v>0</v>
      </c>
      <c r="N11" s="46">
        <v>0</v>
      </c>
      <c r="O11" s="46">
        <v>23</v>
      </c>
      <c r="P11" s="46">
        <v>-1940.30851</v>
      </c>
      <c r="Q11" s="46">
        <v>116615</v>
      </c>
      <c r="R11" s="46">
        <v>1171529.088223</v>
      </c>
    </row>
    <row r="12" spans="1:18" s="134" customFormat="1" ht="45" customHeight="1">
      <c r="A12" s="44" t="s">
        <v>256</v>
      </c>
      <c r="B12" s="152"/>
      <c r="C12" s="46">
        <v>140731</v>
      </c>
      <c r="D12" s="46">
        <v>1345726.145905</v>
      </c>
      <c r="E12" s="46">
        <v>733</v>
      </c>
      <c r="F12" s="46">
        <v>2154.548421</v>
      </c>
      <c r="G12" s="46">
        <v>401</v>
      </c>
      <c r="H12" s="46">
        <v>1386.810555</v>
      </c>
      <c r="I12" s="46">
        <v>380</v>
      </c>
      <c r="J12" s="46">
        <v>5851.39368</v>
      </c>
      <c r="K12" s="46">
        <v>50</v>
      </c>
      <c r="L12" s="46">
        <v>1161.99422</v>
      </c>
      <c r="M12" s="46">
        <v>0</v>
      </c>
      <c r="N12" s="46">
        <v>0</v>
      </c>
      <c r="O12" s="46">
        <v>74</v>
      </c>
      <c r="P12" s="46">
        <v>21.466966</v>
      </c>
      <c r="Q12" s="46">
        <v>141137</v>
      </c>
      <c r="R12" s="46">
        <v>1351204.750197</v>
      </c>
    </row>
    <row r="13" spans="1:18" s="134" customFormat="1" ht="45" customHeight="1">
      <c r="A13" s="44" t="s">
        <v>257</v>
      </c>
      <c r="B13" s="152"/>
      <c r="C13" s="46">
        <v>171145</v>
      </c>
      <c r="D13" s="46">
        <v>2551582.890061</v>
      </c>
      <c r="E13" s="46">
        <v>900</v>
      </c>
      <c r="F13" s="46">
        <v>3421.077409</v>
      </c>
      <c r="G13" s="46">
        <v>905</v>
      </c>
      <c r="H13" s="46">
        <v>5901.371203</v>
      </c>
      <c r="I13" s="46">
        <v>694</v>
      </c>
      <c r="J13" s="46">
        <v>16466.565779</v>
      </c>
      <c r="K13" s="46">
        <v>84</v>
      </c>
      <c r="L13" s="46">
        <v>4033.60542</v>
      </c>
      <c r="M13" s="46">
        <v>0</v>
      </c>
      <c r="N13" s="46">
        <v>0</v>
      </c>
      <c r="O13" s="46">
        <v>-145</v>
      </c>
      <c r="P13" s="46">
        <v>-784.558643</v>
      </c>
      <c r="Q13" s="46">
        <v>170995</v>
      </c>
      <c r="R13" s="46">
        <v>2560750.997983</v>
      </c>
    </row>
    <row r="14" spans="1:18" s="134" customFormat="1" ht="45" customHeight="1">
      <c r="A14" s="44" t="s">
        <v>258</v>
      </c>
      <c r="B14" s="152"/>
      <c r="C14" s="46">
        <v>65299</v>
      </c>
      <c r="D14" s="46">
        <v>692991.053759</v>
      </c>
      <c r="E14" s="46">
        <v>359</v>
      </c>
      <c r="F14" s="46">
        <v>1208.821776</v>
      </c>
      <c r="G14" s="46">
        <v>238</v>
      </c>
      <c r="H14" s="46">
        <v>1156.857328</v>
      </c>
      <c r="I14" s="46">
        <v>223</v>
      </c>
      <c r="J14" s="46">
        <v>3579.639375</v>
      </c>
      <c r="K14" s="46">
        <v>25</v>
      </c>
      <c r="L14" s="46">
        <v>794.07946</v>
      </c>
      <c r="M14" s="46">
        <v>0</v>
      </c>
      <c r="N14" s="46">
        <v>0</v>
      </c>
      <c r="O14" s="46">
        <v>32</v>
      </c>
      <c r="P14" s="46">
        <v>665.921065</v>
      </c>
      <c r="Q14" s="46">
        <v>65452</v>
      </c>
      <c r="R14" s="46">
        <v>696494.499187</v>
      </c>
    </row>
    <row r="15" spans="1:18" s="134" customFormat="1" ht="45" customHeight="1">
      <c r="A15" s="44" t="s">
        <v>259</v>
      </c>
      <c r="B15" s="152"/>
      <c r="C15" s="46">
        <v>108790</v>
      </c>
      <c r="D15" s="46">
        <v>945702.979661</v>
      </c>
      <c r="E15" s="46">
        <v>675</v>
      </c>
      <c r="F15" s="46">
        <v>1515.558799</v>
      </c>
      <c r="G15" s="46">
        <v>330</v>
      </c>
      <c r="H15" s="46">
        <v>1256.3151</v>
      </c>
      <c r="I15" s="46">
        <v>400</v>
      </c>
      <c r="J15" s="46">
        <v>4689.580458</v>
      </c>
      <c r="K15" s="46">
        <v>40</v>
      </c>
      <c r="L15" s="46">
        <v>832.809318</v>
      </c>
      <c r="M15" s="46">
        <v>0</v>
      </c>
      <c r="N15" s="46">
        <v>0</v>
      </c>
      <c r="O15" s="46">
        <v>-4</v>
      </c>
      <c r="P15" s="46">
        <v>-861.94906</v>
      </c>
      <c r="Q15" s="46">
        <v>109131</v>
      </c>
      <c r="R15" s="46">
        <v>948957.04544</v>
      </c>
    </row>
    <row r="16" spans="1:18" s="134" customFormat="1" ht="45" customHeight="1">
      <c r="A16" s="44" t="s">
        <v>260</v>
      </c>
      <c r="B16" s="152"/>
      <c r="C16" s="46">
        <v>40785</v>
      </c>
      <c r="D16" s="46">
        <v>436240.923047</v>
      </c>
      <c r="E16" s="46">
        <v>238</v>
      </c>
      <c r="F16" s="46">
        <v>698.066408</v>
      </c>
      <c r="G16" s="46">
        <v>95</v>
      </c>
      <c r="H16" s="46">
        <v>284.660168</v>
      </c>
      <c r="I16" s="46">
        <v>150</v>
      </c>
      <c r="J16" s="46">
        <v>1911.59285</v>
      </c>
      <c r="K16" s="46">
        <v>12</v>
      </c>
      <c r="L16" s="46">
        <v>387.4</v>
      </c>
      <c r="M16" s="46">
        <v>0</v>
      </c>
      <c r="N16" s="46">
        <v>0</v>
      </c>
      <c r="O16" s="46">
        <v>6</v>
      </c>
      <c r="P16" s="46">
        <v>163.259</v>
      </c>
      <c r="Q16" s="46">
        <v>40934</v>
      </c>
      <c r="R16" s="46">
        <v>438341.781137</v>
      </c>
    </row>
    <row r="17" spans="1:18" s="134" customFormat="1" ht="45" customHeight="1">
      <c r="A17" s="44" t="s">
        <v>261</v>
      </c>
      <c r="B17" s="152"/>
      <c r="C17" s="46">
        <v>82060</v>
      </c>
      <c r="D17" s="46">
        <v>745285.705392</v>
      </c>
      <c r="E17" s="46">
        <v>392</v>
      </c>
      <c r="F17" s="46">
        <v>982.16827</v>
      </c>
      <c r="G17" s="46">
        <v>444</v>
      </c>
      <c r="H17" s="46">
        <v>1854.4291</v>
      </c>
      <c r="I17" s="46">
        <v>317</v>
      </c>
      <c r="J17" s="46">
        <v>4520.07429</v>
      </c>
      <c r="K17" s="46">
        <v>22</v>
      </c>
      <c r="L17" s="46">
        <v>266.360001</v>
      </c>
      <c r="M17" s="46">
        <v>0</v>
      </c>
      <c r="N17" s="46">
        <v>0</v>
      </c>
      <c r="O17" s="46">
        <v>-7</v>
      </c>
      <c r="P17" s="46">
        <v>-926.626</v>
      </c>
      <c r="Q17" s="46">
        <v>82001</v>
      </c>
      <c r="R17" s="46">
        <v>747740.532851</v>
      </c>
    </row>
    <row r="18" spans="1:18" s="134" customFormat="1" ht="45" customHeight="1">
      <c r="A18" s="44" t="s">
        <v>262</v>
      </c>
      <c r="B18" s="152"/>
      <c r="C18" s="46">
        <v>602</v>
      </c>
      <c r="D18" s="46">
        <v>241311.705766</v>
      </c>
      <c r="E18" s="46">
        <v>0</v>
      </c>
      <c r="F18" s="46">
        <v>0</v>
      </c>
      <c r="G18" s="46">
        <v>1</v>
      </c>
      <c r="H18" s="46">
        <v>410</v>
      </c>
      <c r="I18" s="46">
        <v>3</v>
      </c>
      <c r="J18" s="46">
        <v>91.42267</v>
      </c>
      <c r="K18" s="46">
        <v>1</v>
      </c>
      <c r="L18" s="46">
        <v>45.6</v>
      </c>
      <c r="M18" s="46">
        <v>0</v>
      </c>
      <c r="N18" s="46">
        <v>0</v>
      </c>
      <c r="O18" s="46">
        <v>3</v>
      </c>
      <c r="P18" s="46">
        <v>19.9</v>
      </c>
      <c r="Q18" s="46">
        <v>604</v>
      </c>
      <c r="R18" s="46">
        <v>240967.428436</v>
      </c>
    </row>
    <row r="19" spans="1:18" s="134" customFormat="1" ht="45" customHeight="1">
      <c r="A19" s="44" t="s">
        <v>263</v>
      </c>
      <c r="B19" s="152"/>
      <c r="C19" s="46">
        <v>508</v>
      </c>
      <c r="D19" s="46">
        <v>1099442.946256</v>
      </c>
      <c r="E19" s="46">
        <v>2</v>
      </c>
      <c r="F19" s="46">
        <v>12</v>
      </c>
      <c r="G19" s="46">
        <v>3</v>
      </c>
      <c r="H19" s="46">
        <v>5257.06957</v>
      </c>
      <c r="I19" s="46">
        <v>19</v>
      </c>
      <c r="J19" s="46">
        <v>3474.492156</v>
      </c>
      <c r="K19" s="46">
        <v>3</v>
      </c>
      <c r="L19" s="46">
        <v>618.95158</v>
      </c>
      <c r="M19" s="46">
        <v>0</v>
      </c>
      <c r="N19" s="46">
        <v>0</v>
      </c>
      <c r="O19" s="46">
        <v>0</v>
      </c>
      <c r="P19" s="46">
        <v>6336.41738</v>
      </c>
      <c r="Q19" s="46">
        <v>507</v>
      </c>
      <c r="R19" s="46">
        <v>1103389.834642</v>
      </c>
    </row>
    <row r="20" spans="1:18" s="134" customFormat="1" ht="45" customHeight="1">
      <c r="A20" s="44" t="s">
        <v>264</v>
      </c>
      <c r="B20" s="152"/>
      <c r="C20" s="46">
        <v>183</v>
      </c>
      <c r="D20" s="46">
        <v>83336.515909</v>
      </c>
      <c r="E20" s="46">
        <v>0</v>
      </c>
      <c r="F20" s="46">
        <v>0</v>
      </c>
      <c r="G20" s="46">
        <v>1</v>
      </c>
      <c r="H20" s="46">
        <v>3</v>
      </c>
      <c r="I20" s="46">
        <v>3</v>
      </c>
      <c r="J20" s="46">
        <v>68.56921</v>
      </c>
      <c r="K20" s="46">
        <v>1</v>
      </c>
      <c r="L20" s="46">
        <v>14</v>
      </c>
      <c r="M20" s="46">
        <v>0</v>
      </c>
      <c r="N20" s="46">
        <v>0</v>
      </c>
      <c r="O20" s="46">
        <v>-1</v>
      </c>
      <c r="P20" s="46">
        <v>-78.615</v>
      </c>
      <c r="Q20" s="46">
        <v>181</v>
      </c>
      <c r="R20" s="46">
        <v>83309.470119</v>
      </c>
    </row>
    <row r="21" spans="1:18" s="134" customFormat="1" ht="45" customHeight="1">
      <c r="A21" s="44" t="s">
        <v>265</v>
      </c>
      <c r="B21" s="152"/>
      <c r="C21" s="46">
        <v>116</v>
      </c>
      <c r="D21" s="46">
        <v>221005.739018</v>
      </c>
      <c r="E21" s="46">
        <v>0</v>
      </c>
      <c r="F21" s="46">
        <v>0</v>
      </c>
      <c r="G21" s="46">
        <v>1</v>
      </c>
      <c r="H21" s="46">
        <v>20</v>
      </c>
      <c r="I21" s="46">
        <v>2</v>
      </c>
      <c r="J21" s="46">
        <v>101.882</v>
      </c>
      <c r="K21" s="46">
        <v>0</v>
      </c>
      <c r="L21" s="46">
        <v>0</v>
      </c>
      <c r="M21" s="46">
        <v>0</v>
      </c>
      <c r="N21" s="46">
        <v>0</v>
      </c>
      <c r="O21" s="46">
        <v>1</v>
      </c>
      <c r="P21" s="46">
        <v>34.725</v>
      </c>
      <c r="Q21" s="46">
        <v>116</v>
      </c>
      <c r="R21" s="46">
        <v>221122.346018</v>
      </c>
    </row>
    <row r="22" spans="1:18" s="134" customFormat="1" ht="45" customHeight="1">
      <c r="A22" s="44" t="s">
        <v>266</v>
      </c>
      <c r="B22" s="152"/>
      <c r="C22" s="46">
        <v>71</v>
      </c>
      <c r="D22" s="46">
        <v>5709.30362</v>
      </c>
      <c r="E22" s="46">
        <v>0</v>
      </c>
      <c r="F22" s="46">
        <v>0</v>
      </c>
      <c r="G22" s="46">
        <v>0</v>
      </c>
      <c r="H22" s="46">
        <v>0</v>
      </c>
      <c r="I22" s="46">
        <v>1</v>
      </c>
      <c r="J22" s="46">
        <v>50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-3.5</v>
      </c>
      <c r="Q22" s="46">
        <v>71</v>
      </c>
      <c r="R22" s="46">
        <v>5755.80362</v>
      </c>
    </row>
    <row r="23" spans="1:18" s="134" customFormat="1" ht="45" customHeight="1">
      <c r="A23" s="44" t="s">
        <v>267</v>
      </c>
      <c r="B23" s="152"/>
      <c r="C23" s="46">
        <v>53</v>
      </c>
      <c r="D23" s="46">
        <v>5301.9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53</v>
      </c>
      <c r="R23" s="46">
        <v>5301.9</v>
      </c>
    </row>
    <row r="24" spans="1:18" s="134" customFormat="1" ht="45" customHeight="1">
      <c r="A24" s="44" t="s">
        <v>268</v>
      </c>
      <c r="B24" s="152"/>
      <c r="C24" s="46">
        <v>31</v>
      </c>
      <c r="D24" s="46">
        <v>9968.559764</v>
      </c>
      <c r="E24" s="46">
        <v>0</v>
      </c>
      <c r="F24" s="46">
        <v>0</v>
      </c>
      <c r="G24" s="46">
        <v>0</v>
      </c>
      <c r="H24" s="46">
        <v>0</v>
      </c>
      <c r="I24" s="46">
        <v>1</v>
      </c>
      <c r="J24" s="46">
        <v>25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31</v>
      </c>
      <c r="R24" s="46">
        <v>9993.559764</v>
      </c>
    </row>
    <row r="25" spans="1:18" s="144" customFormat="1" ht="17.25" customHeight="1">
      <c r="A25" s="140" t="s">
        <v>64</v>
      </c>
      <c r="B25" s="140"/>
      <c r="C25" s="140" t="s">
        <v>65</v>
      </c>
      <c r="D25" s="140"/>
      <c r="E25" s="141"/>
      <c r="F25" s="141"/>
      <c r="G25" s="141"/>
      <c r="H25" s="140"/>
      <c r="I25" s="140" t="s">
        <v>66</v>
      </c>
      <c r="J25" s="140"/>
      <c r="K25" s="141"/>
      <c r="L25" s="142"/>
      <c r="M25" s="143" t="s">
        <v>67</v>
      </c>
      <c r="N25" s="141"/>
      <c r="O25" s="142"/>
      <c r="P25" s="142"/>
      <c r="Q25" s="262" t="str">
        <f>'2491-00-01'!V34</f>
        <v>中華民國111年02月20日編製</v>
      </c>
      <c r="R25" s="262"/>
    </row>
    <row r="26" spans="1:18" s="144" customFormat="1" ht="15" customHeight="1">
      <c r="A26" s="145"/>
      <c r="B26" s="145"/>
      <c r="C26" s="145"/>
      <c r="E26" s="145"/>
      <c r="F26" s="145"/>
      <c r="G26" s="145"/>
      <c r="H26" s="145"/>
      <c r="I26" s="145" t="s">
        <v>69</v>
      </c>
      <c r="J26" s="145"/>
      <c r="K26" s="146"/>
      <c r="L26" s="146"/>
      <c r="M26" s="147"/>
      <c r="N26" s="147"/>
      <c r="O26" s="147"/>
      <c r="P26" s="147"/>
      <c r="Q26" s="263" t="s">
        <v>242</v>
      </c>
      <c r="R26" s="263"/>
    </row>
    <row r="27" spans="1:18" s="100" customFormat="1" ht="15" customHeight="1">
      <c r="A27" s="98" t="s">
        <v>71</v>
      </c>
      <c r="B27" s="148" t="s">
        <v>177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</row>
    <row r="28" spans="1:18" s="100" customFormat="1" ht="15" customHeight="1">
      <c r="A28" s="98"/>
      <c r="B28" s="148" t="s">
        <v>178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1:18" s="100" customFormat="1" ht="15" customHeight="1">
      <c r="A29" s="98" t="s">
        <v>74</v>
      </c>
      <c r="B29" s="149" t="s">
        <v>243</v>
      </c>
      <c r="C29" s="104"/>
      <c r="D29" s="104"/>
      <c r="E29" s="104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8" s="100" customFormat="1" ht="15" customHeight="1">
      <c r="A30" s="150"/>
      <c r="B30" s="149" t="s">
        <v>244</v>
      </c>
      <c r="C30" s="104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</row>
    <row r="31" spans="1:18" s="100" customFormat="1" ht="15" customHeight="1">
      <c r="A31" s="153"/>
      <c r="B31" s="32" t="s">
        <v>269</v>
      </c>
      <c r="C31" s="154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s="100" customFormat="1" ht="15" customHeight="1">
      <c r="A32" s="153"/>
      <c r="B32" s="32" t="s">
        <v>270</v>
      </c>
      <c r="C32" s="154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18" s="100" customFormat="1" ht="15" customHeight="1">
      <c r="A33" s="153"/>
      <c r="B33" s="32" t="s">
        <v>271</v>
      </c>
      <c r="C33" s="154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18" s="100" customFormat="1" ht="15">
      <c r="A34" s="264" t="s">
        <v>272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</row>
  </sheetData>
  <sheetProtection selectLockedCells="1" selectUnlockedCells="1"/>
  <mergeCells count="17">
    <mergeCell ref="A34:R34"/>
    <mergeCell ref="I7:J7"/>
    <mergeCell ref="K7:L7"/>
    <mergeCell ref="M7:N7"/>
    <mergeCell ref="O7:P7"/>
    <mergeCell ref="Q25:R25"/>
    <mergeCell ref="Q26:R26"/>
    <mergeCell ref="F1:P1"/>
    <mergeCell ref="A3:R4"/>
    <mergeCell ref="G5:K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0" zoomScaleSheetLayoutView="80" zoomScalePageLayoutView="0" workbookViewId="0" topLeftCell="A1">
      <selection activeCell="Y9" sqref="Y9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25390625" style="1" customWidth="1"/>
    <col min="24" max="24" width="4.50390625" style="1" customWidth="1"/>
    <col min="25" max="25" width="8.50390625" style="1" customWidth="1"/>
    <col min="26" max="26" width="11.125" style="1" customWidth="1"/>
    <col min="27" max="27" width="8.50390625" style="1" customWidth="1"/>
    <col min="28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204</v>
      </c>
      <c r="B2" s="6" t="s">
        <v>205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273</v>
      </c>
      <c r="V2" s="204"/>
      <c r="W2" s="5" t="s">
        <v>204</v>
      </c>
      <c r="X2" s="6" t="s">
        <v>205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273</v>
      </c>
      <c r="AT2" s="204"/>
    </row>
    <row r="3" spans="1:46" s="12" customFormat="1" ht="19.5" customHeight="1">
      <c r="A3" s="205" t="s">
        <v>274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275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中華民國111年01月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中華民國111年01月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3991</v>
      </c>
      <c r="D9" s="21">
        <v>13089.000422</v>
      </c>
      <c r="E9" s="21">
        <v>109</v>
      </c>
      <c r="F9" s="21">
        <v>711.1872</v>
      </c>
      <c r="G9" s="21">
        <v>17</v>
      </c>
      <c r="H9" s="21">
        <v>81.86</v>
      </c>
      <c r="I9" s="21">
        <v>698</v>
      </c>
      <c r="J9" s="21">
        <v>1495.295126</v>
      </c>
      <c r="K9" s="21">
        <v>80</v>
      </c>
      <c r="L9" s="21">
        <v>215.62</v>
      </c>
      <c r="M9" s="21">
        <v>11</v>
      </c>
      <c r="N9" s="21">
        <v>18.93</v>
      </c>
      <c r="O9" s="21">
        <v>575</v>
      </c>
      <c r="P9" s="21">
        <v>2196.264888</v>
      </c>
      <c r="Q9" s="21">
        <v>294</v>
      </c>
      <c r="R9" s="21">
        <v>368.02998</v>
      </c>
      <c r="S9" s="21">
        <v>60</v>
      </c>
      <c r="T9" s="21">
        <v>189.835</v>
      </c>
      <c r="U9" s="21">
        <v>66</v>
      </c>
      <c r="V9" s="21">
        <v>100.322</v>
      </c>
      <c r="W9" s="218" t="s">
        <v>39</v>
      </c>
      <c r="X9" s="218"/>
      <c r="Y9" s="21">
        <v>213</v>
      </c>
      <c r="Z9" s="21">
        <v>347.455988</v>
      </c>
      <c r="AA9" s="21">
        <v>486</v>
      </c>
      <c r="AB9" s="21">
        <v>3968.429118</v>
      </c>
      <c r="AC9" s="21">
        <v>274</v>
      </c>
      <c r="AD9" s="21">
        <v>1476.324488</v>
      </c>
      <c r="AE9" s="21">
        <v>880</v>
      </c>
      <c r="AF9" s="21">
        <v>1475.204746</v>
      </c>
      <c r="AG9" s="21">
        <v>121</v>
      </c>
      <c r="AH9" s="21">
        <v>301.169888</v>
      </c>
      <c r="AI9" s="21">
        <v>0</v>
      </c>
      <c r="AJ9" s="21">
        <v>0</v>
      </c>
      <c r="AK9" s="21">
        <v>7</v>
      </c>
      <c r="AL9" s="21">
        <v>11.137</v>
      </c>
      <c r="AM9" s="21">
        <v>0</v>
      </c>
      <c r="AN9" s="21">
        <v>0</v>
      </c>
      <c r="AO9" s="21">
        <v>21</v>
      </c>
      <c r="AP9" s="21">
        <v>16.423</v>
      </c>
      <c r="AQ9" s="21">
        <v>79</v>
      </c>
      <c r="AR9" s="21">
        <v>115.512</v>
      </c>
      <c r="AS9" s="21">
        <v>0</v>
      </c>
      <c r="AT9" s="21">
        <v>0</v>
      </c>
    </row>
    <row r="10" spans="1:46" s="22" customFormat="1" ht="16.5" customHeight="1">
      <c r="A10" s="219" t="s">
        <v>40</v>
      </c>
      <c r="B10" s="219"/>
      <c r="C10" s="21">
        <v>3979</v>
      </c>
      <c r="D10" s="21">
        <v>13059.500422</v>
      </c>
      <c r="E10" s="21">
        <v>107</v>
      </c>
      <c r="F10" s="21">
        <v>706.5872</v>
      </c>
      <c r="G10" s="21">
        <v>17</v>
      </c>
      <c r="H10" s="21">
        <v>81.86</v>
      </c>
      <c r="I10" s="21">
        <v>698</v>
      </c>
      <c r="J10" s="21">
        <v>1495.295126</v>
      </c>
      <c r="K10" s="21">
        <v>80</v>
      </c>
      <c r="L10" s="21">
        <v>215.62</v>
      </c>
      <c r="M10" s="21">
        <v>11</v>
      </c>
      <c r="N10" s="21">
        <v>18.93</v>
      </c>
      <c r="O10" s="21">
        <v>573</v>
      </c>
      <c r="P10" s="21">
        <v>2185.264888</v>
      </c>
      <c r="Q10" s="21">
        <v>293</v>
      </c>
      <c r="R10" s="21">
        <v>367.02998</v>
      </c>
      <c r="S10" s="21">
        <v>60</v>
      </c>
      <c r="T10" s="21">
        <v>189.835</v>
      </c>
      <c r="U10" s="21">
        <v>66</v>
      </c>
      <c r="V10" s="21">
        <v>100.322</v>
      </c>
      <c r="W10" s="219" t="s">
        <v>40</v>
      </c>
      <c r="X10" s="219"/>
      <c r="Y10" s="21">
        <v>212</v>
      </c>
      <c r="Z10" s="21">
        <v>346.955988</v>
      </c>
      <c r="AA10" s="21">
        <v>486</v>
      </c>
      <c r="AB10" s="21">
        <v>3968.429118</v>
      </c>
      <c r="AC10" s="21">
        <v>270</v>
      </c>
      <c r="AD10" s="21">
        <v>1466.924488</v>
      </c>
      <c r="AE10" s="21">
        <v>878</v>
      </c>
      <c r="AF10" s="21">
        <v>1472.204746</v>
      </c>
      <c r="AG10" s="21">
        <v>121</v>
      </c>
      <c r="AH10" s="21">
        <v>301.169888</v>
      </c>
      <c r="AI10" s="21">
        <v>0</v>
      </c>
      <c r="AJ10" s="21">
        <v>0</v>
      </c>
      <c r="AK10" s="21">
        <v>7</v>
      </c>
      <c r="AL10" s="21">
        <v>11.137</v>
      </c>
      <c r="AM10" s="21">
        <v>0</v>
      </c>
      <c r="AN10" s="21">
        <v>0</v>
      </c>
      <c r="AO10" s="21">
        <v>21</v>
      </c>
      <c r="AP10" s="21">
        <v>16.423</v>
      </c>
      <c r="AQ10" s="21">
        <v>79</v>
      </c>
      <c r="AR10" s="21">
        <v>115.512</v>
      </c>
      <c r="AS10" s="21">
        <v>0</v>
      </c>
      <c r="AT10" s="21">
        <v>0</v>
      </c>
    </row>
    <row r="11" spans="1:46" s="22" customFormat="1" ht="16.5" customHeight="1">
      <c r="A11" s="220" t="s">
        <v>41</v>
      </c>
      <c r="B11" s="220"/>
      <c r="C11" s="21">
        <v>734</v>
      </c>
      <c r="D11" s="21">
        <v>2154.648421</v>
      </c>
      <c r="E11" s="21">
        <v>16</v>
      </c>
      <c r="F11" s="21">
        <v>506.05</v>
      </c>
      <c r="G11" s="21">
        <v>2</v>
      </c>
      <c r="H11" s="21">
        <v>1.1</v>
      </c>
      <c r="I11" s="21">
        <v>115</v>
      </c>
      <c r="J11" s="21">
        <v>197.555779</v>
      </c>
      <c r="K11" s="21">
        <v>6</v>
      </c>
      <c r="L11" s="21">
        <v>57.3</v>
      </c>
      <c r="M11" s="21">
        <v>1</v>
      </c>
      <c r="N11" s="21">
        <v>0.5</v>
      </c>
      <c r="O11" s="21">
        <v>112</v>
      </c>
      <c r="P11" s="21">
        <v>160.22</v>
      </c>
      <c r="Q11" s="21">
        <v>67</v>
      </c>
      <c r="R11" s="21">
        <v>62.792092</v>
      </c>
      <c r="S11" s="21">
        <v>11</v>
      </c>
      <c r="T11" s="21">
        <v>27.5</v>
      </c>
      <c r="U11" s="21">
        <v>7</v>
      </c>
      <c r="V11" s="21">
        <v>8.905</v>
      </c>
      <c r="W11" s="220" t="s">
        <v>41</v>
      </c>
      <c r="X11" s="220"/>
      <c r="Y11" s="21">
        <v>54</v>
      </c>
      <c r="Z11" s="21">
        <v>47.0721</v>
      </c>
      <c r="AA11" s="21">
        <v>101</v>
      </c>
      <c r="AB11" s="21">
        <v>606.43044</v>
      </c>
      <c r="AC11" s="21">
        <v>38</v>
      </c>
      <c r="AD11" s="21">
        <v>188.75</v>
      </c>
      <c r="AE11" s="21">
        <v>165</v>
      </c>
      <c r="AF11" s="21">
        <v>238.46801</v>
      </c>
      <c r="AG11" s="21">
        <v>24</v>
      </c>
      <c r="AH11" s="21">
        <v>38.855</v>
      </c>
      <c r="AI11" s="21">
        <v>0</v>
      </c>
      <c r="AJ11" s="21">
        <v>0</v>
      </c>
      <c r="AK11" s="21">
        <v>1</v>
      </c>
      <c r="AL11" s="21">
        <v>3</v>
      </c>
      <c r="AM11" s="21">
        <v>0</v>
      </c>
      <c r="AN11" s="21">
        <v>0</v>
      </c>
      <c r="AO11" s="21">
        <v>5</v>
      </c>
      <c r="AP11" s="21">
        <v>2.45</v>
      </c>
      <c r="AQ11" s="21">
        <v>9</v>
      </c>
      <c r="AR11" s="21">
        <v>7.7</v>
      </c>
      <c r="AS11" s="21">
        <v>0</v>
      </c>
      <c r="AT11" s="21">
        <v>0</v>
      </c>
    </row>
    <row r="12" spans="1:46" s="22" customFormat="1" ht="16.5" customHeight="1">
      <c r="A12" s="220" t="s">
        <v>42</v>
      </c>
      <c r="B12" s="220"/>
      <c r="C12" s="21">
        <v>914</v>
      </c>
      <c r="D12" s="21">
        <v>3681.538409</v>
      </c>
      <c r="E12" s="21">
        <v>18</v>
      </c>
      <c r="F12" s="21">
        <v>45.09</v>
      </c>
      <c r="G12" s="21">
        <v>2</v>
      </c>
      <c r="H12" s="21">
        <v>14</v>
      </c>
      <c r="I12" s="21">
        <v>100</v>
      </c>
      <c r="J12" s="21">
        <v>180.692</v>
      </c>
      <c r="K12" s="21">
        <v>20</v>
      </c>
      <c r="L12" s="21">
        <v>69.69</v>
      </c>
      <c r="M12" s="21">
        <v>1</v>
      </c>
      <c r="N12" s="21">
        <v>0.13</v>
      </c>
      <c r="O12" s="21">
        <v>80</v>
      </c>
      <c r="P12" s="21">
        <v>928.441</v>
      </c>
      <c r="Q12" s="21">
        <v>67</v>
      </c>
      <c r="R12" s="21">
        <v>109.916888</v>
      </c>
      <c r="S12" s="21">
        <v>18</v>
      </c>
      <c r="T12" s="21">
        <v>76.1</v>
      </c>
      <c r="U12" s="21">
        <v>25</v>
      </c>
      <c r="V12" s="21">
        <v>49.347</v>
      </c>
      <c r="W12" s="220" t="s">
        <v>42</v>
      </c>
      <c r="X12" s="220"/>
      <c r="Y12" s="21">
        <v>71</v>
      </c>
      <c r="Z12" s="21">
        <v>216.67</v>
      </c>
      <c r="AA12" s="21">
        <v>167</v>
      </c>
      <c r="AB12" s="21">
        <v>1054.704208</v>
      </c>
      <c r="AC12" s="21">
        <v>42</v>
      </c>
      <c r="AD12" s="21">
        <v>281.011688</v>
      </c>
      <c r="AE12" s="21">
        <v>252</v>
      </c>
      <c r="AF12" s="21">
        <v>468.643625</v>
      </c>
      <c r="AG12" s="21">
        <v>19</v>
      </c>
      <c r="AH12" s="21">
        <v>137.85</v>
      </c>
      <c r="AI12" s="21">
        <v>0</v>
      </c>
      <c r="AJ12" s="21">
        <v>0</v>
      </c>
      <c r="AK12" s="21">
        <v>2</v>
      </c>
      <c r="AL12" s="21">
        <v>7</v>
      </c>
      <c r="AM12" s="21">
        <v>0</v>
      </c>
      <c r="AN12" s="21">
        <v>0</v>
      </c>
      <c r="AO12" s="21">
        <v>6</v>
      </c>
      <c r="AP12" s="21">
        <v>8.16</v>
      </c>
      <c r="AQ12" s="21">
        <v>24</v>
      </c>
      <c r="AR12" s="21">
        <v>34.092</v>
      </c>
      <c r="AS12" s="21">
        <v>0</v>
      </c>
      <c r="AT12" s="21">
        <v>0</v>
      </c>
    </row>
    <row r="13" spans="1:46" s="22" customFormat="1" ht="16.5" customHeight="1">
      <c r="A13" s="220" t="s">
        <v>43</v>
      </c>
      <c r="B13" s="220"/>
      <c r="C13" s="21">
        <v>359</v>
      </c>
      <c r="D13" s="21">
        <v>1208.821776</v>
      </c>
      <c r="E13" s="21">
        <v>3</v>
      </c>
      <c r="F13" s="21">
        <v>3.5</v>
      </c>
      <c r="G13" s="21">
        <v>2</v>
      </c>
      <c r="H13" s="21">
        <v>1.2</v>
      </c>
      <c r="I13" s="21">
        <v>62</v>
      </c>
      <c r="J13" s="21">
        <v>393.89</v>
      </c>
      <c r="K13" s="21">
        <v>11</v>
      </c>
      <c r="L13" s="21">
        <v>6.3</v>
      </c>
      <c r="M13" s="21">
        <v>1</v>
      </c>
      <c r="N13" s="21">
        <v>5</v>
      </c>
      <c r="O13" s="21">
        <v>52</v>
      </c>
      <c r="P13" s="21">
        <v>140.388888</v>
      </c>
      <c r="Q13" s="21">
        <v>21</v>
      </c>
      <c r="R13" s="21">
        <v>19.71</v>
      </c>
      <c r="S13" s="21">
        <v>11</v>
      </c>
      <c r="T13" s="21">
        <v>45.66</v>
      </c>
      <c r="U13" s="21">
        <v>9</v>
      </c>
      <c r="V13" s="21">
        <v>4.78</v>
      </c>
      <c r="W13" s="220" t="s">
        <v>43</v>
      </c>
      <c r="X13" s="220"/>
      <c r="Y13" s="21">
        <v>12</v>
      </c>
      <c r="Z13" s="21">
        <v>4.384</v>
      </c>
      <c r="AA13" s="21">
        <v>36</v>
      </c>
      <c r="AB13" s="21">
        <v>236.585</v>
      </c>
      <c r="AC13" s="21">
        <v>38</v>
      </c>
      <c r="AD13" s="21">
        <v>213.2</v>
      </c>
      <c r="AE13" s="21">
        <v>84</v>
      </c>
      <c r="AF13" s="21">
        <v>116.653</v>
      </c>
      <c r="AG13" s="21">
        <v>11</v>
      </c>
      <c r="AH13" s="21">
        <v>11.870888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6</v>
      </c>
      <c r="AR13" s="21">
        <v>5.7</v>
      </c>
      <c r="AS13" s="21">
        <v>0</v>
      </c>
      <c r="AT13" s="21">
        <v>0</v>
      </c>
    </row>
    <row r="14" spans="1:46" s="22" customFormat="1" ht="16.5" customHeight="1">
      <c r="A14" s="220" t="s">
        <v>44</v>
      </c>
      <c r="B14" s="220"/>
      <c r="C14" s="21">
        <v>678</v>
      </c>
      <c r="D14" s="21">
        <v>1531.558799</v>
      </c>
      <c r="E14" s="21">
        <v>11</v>
      </c>
      <c r="F14" s="21">
        <v>32.095</v>
      </c>
      <c r="G14" s="21">
        <v>2</v>
      </c>
      <c r="H14" s="21">
        <v>6</v>
      </c>
      <c r="I14" s="21">
        <v>158</v>
      </c>
      <c r="J14" s="21">
        <v>229.595</v>
      </c>
      <c r="K14" s="21">
        <v>8</v>
      </c>
      <c r="L14" s="21">
        <v>34.3</v>
      </c>
      <c r="M14" s="21">
        <v>2</v>
      </c>
      <c r="N14" s="21">
        <v>1.2</v>
      </c>
      <c r="O14" s="21">
        <v>113</v>
      </c>
      <c r="P14" s="21">
        <v>155.822</v>
      </c>
      <c r="Q14" s="21">
        <v>52</v>
      </c>
      <c r="R14" s="21">
        <v>81.631</v>
      </c>
      <c r="S14" s="21">
        <v>6</v>
      </c>
      <c r="T14" s="21">
        <v>32.15</v>
      </c>
      <c r="U14" s="21">
        <v>13</v>
      </c>
      <c r="V14" s="21">
        <v>24.27</v>
      </c>
      <c r="W14" s="220" t="s">
        <v>44</v>
      </c>
      <c r="X14" s="220"/>
      <c r="Y14" s="21">
        <v>20</v>
      </c>
      <c r="Z14" s="21">
        <v>14.038888</v>
      </c>
      <c r="AA14" s="21">
        <v>60</v>
      </c>
      <c r="AB14" s="21">
        <v>433.9428</v>
      </c>
      <c r="AC14" s="21">
        <v>35</v>
      </c>
      <c r="AD14" s="21">
        <v>214.13</v>
      </c>
      <c r="AE14" s="21">
        <v>157</v>
      </c>
      <c r="AF14" s="21">
        <v>231.077111</v>
      </c>
      <c r="AG14" s="21">
        <v>19</v>
      </c>
      <c r="AH14" s="21">
        <v>14.684</v>
      </c>
      <c r="AI14" s="21">
        <v>0</v>
      </c>
      <c r="AJ14" s="21">
        <v>0</v>
      </c>
      <c r="AK14" s="21">
        <v>1</v>
      </c>
      <c r="AL14" s="21">
        <v>0.6</v>
      </c>
      <c r="AM14" s="21">
        <v>0</v>
      </c>
      <c r="AN14" s="21">
        <v>0</v>
      </c>
      <c r="AO14" s="21">
        <v>3</v>
      </c>
      <c r="AP14" s="21">
        <v>0.253</v>
      </c>
      <c r="AQ14" s="21">
        <v>18</v>
      </c>
      <c r="AR14" s="21">
        <v>25.77</v>
      </c>
      <c r="AS14" s="21">
        <v>0</v>
      </c>
      <c r="AT14" s="21">
        <v>0</v>
      </c>
    </row>
    <row r="15" spans="1:46" s="22" customFormat="1" ht="16.5" customHeight="1">
      <c r="A15" s="220" t="s">
        <v>45</v>
      </c>
      <c r="B15" s="220"/>
      <c r="C15" s="21">
        <v>238</v>
      </c>
      <c r="D15" s="21">
        <v>698.066408</v>
      </c>
      <c r="E15" s="21">
        <v>6</v>
      </c>
      <c r="F15" s="21">
        <v>4.3</v>
      </c>
      <c r="G15" s="21">
        <v>2</v>
      </c>
      <c r="H15" s="21">
        <v>2.7</v>
      </c>
      <c r="I15" s="21">
        <v>48</v>
      </c>
      <c r="J15" s="21">
        <v>108.003208</v>
      </c>
      <c r="K15" s="21">
        <v>4</v>
      </c>
      <c r="L15" s="21">
        <v>11.2</v>
      </c>
      <c r="M15" s="21">
        <v>3</v>
      </c>
      <c r="N15" s="21">
        <v>5.6</v>
      </c>
      <c r="O15" s="21">
        <v>47</v>
      </c>
      <c r="P15" s="21">
        <v>188.003</v>
      </c>
      <c r="Q15" s="21">
        <v>19</v>
      </c>
      <c r="R15" s="21">
        <v>22.42</v>
      </c>
      <c r="S15" s="21">
        <v>1</v>
      </c>
      <c r="T15" s="21">
        <v>0.5</v>
      </c>
      <c r="U15" s="21">
        <v>3</v>
      </c>
      <c r="V15" s="21">
        <v>8.2</v>
      </c>
      <c r="W15" s="220" t="s">
        <v>45</v>
      </c>
      <c r="X15" s="220"/>
      <c r="Y15" s="21">
        <v>9</v>
      </c>
      <c r="Z15" s="21">
        <v>16.35</v>
      </c>
      <c r="AA15" s="21">
        <v>26</v>
      </c>
      <c r="AB15" s="21">
        <v>162.9002</v>
      </c>
      <c r="AC15" s="21">
        <v>24</v>
      </c>
      <c r="AD15" s="21">
        <v>125.6</v>
      </c>
      <c r="AE15" s="21">
        <v>35</v>
      </c>
      <c r="AF15" s="21">
        <v>31.59</v>
      </c>
      <c r="AG15" s="21">
        <v>8</v>
      </c>
      <c r="AH15" s="21">
        <v>9.35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3</v>
      </c>
      <c r="AR15" s="21">
        <v>1.35</v>
      </c>
      <c r="AS15" s="21">
        <v>0</v>
      </c>
      <c r="AT15" s="21">
        <v>0</v>
      </c>
    </row>
    <row r="16" spans="1:46" s="22" customFormat="1" ht="16.5" customHeight="1">
      <c r="A16" s="219" t="s">
        <v>46</v>
      </c>
      <c r="B16" s="219"/>
      <c r="C16" s="21">
        <v>397</v>
      </c>
      <c r="D16" s="21">
        <v>1821.46827</v>
      </c>
      <c r="E16" s="21">
        <v>17</v>
      </c>
      <c r="F16" s="21">
        <v>20.5502</v>
      </c>
      <c r="G16" s="21">
        <v>2</v>
      </c>
      <c r="H16" s="21">
        <v>4.06</v>
      </c>
      <c r="I16" s="21">
        <v>74</v>
      </c>
      <c r="J16" s="21">
        <v>95.4073</v>
      </c>
      <c r="K16" s="21">
        <v>10</v>
      </c>
      <c r="L16" s="21">
        <v>13.8</v>
      </c>
      <c r="M16" s="21">
        <v>3</v>
      </c>
      <c r="N16" s="21">
        <v>6.5</v>
      </c>
      <c r="O16" s="21">
        <v>63</v>
      </c>
      <c r="P16" s="21">
        <v>288.68</v>
      </c>
      <c r="Q16" s="21">
        <v>31</v>
      </c>
      <c r="R16" s="21">
        <v>38.85</v>
      </c>
      <c r="S16" s="21">
        <v>7</v>
      </c>
      <c r="T16" s="21">
        <v>4.775</v>
      </c>
      <c r="U16" s="21">
        <v>1</v>
      </c>
      <c r="V16" s="21">
        <v>1</v>
      </c>
      <c r="W16" s="219" t="s">
        <v>46</v>
      </c>
      <c r="X16" s="219"/>
      <c r="Y16" s="21">
        <v>16</v>
      </c>
      <c r="Z16" s="21">
        <v>13.619</v>
      </c>
      <c r="AA16" s="21">
        <v>42</v>
      </c>
      <c r="AB16" s="21">
        <v>969.25577</v>
      </c>
      <c r="AC16" s="21">
        <v>24</v>
      </c>
      <c r="AD16" s="21">
        <v>136.61</v>
      </c>
      <c r="AE16" s="21">
        <v>83</v>
      </c>
      <c r="AF16" s="21">
        <v>206.175</v>
      </c>
      <c r="AG16" s="21">
        <v>11</v>
      </c>
      <c r="AH16" s="21">
        <v>11.65</v>
      </c>
      <c r="AI16" s="21">
        <v>0</v>
      </c>
      <c r="AJ16" s="21">
        <v>0</v>
      </c>
      <c r="AK16" s="21">
        <v>1</v>
      </c>
      <c r="AL16" s="21">
        <v>0.036</v>
      </c>
      <c r="AM16" s="21">
        <v>0</v>
      </c>
      <c r="AN16" s="21">
        <v>0</v>
      </c>
      <c r="AO16" s="21">
        <v>4</v>
      </c>
      <c r="AP16" s="21">
        <v>5.1</v>
      </c>
      <c r="AQ16" s="21">
        <v>8</v>
      </c>
      <c r="AR16" s="21">
        <v>5.4</v>
      </c>
      <c r="AS16" s="21">
        <v>0</v>
      </c>
      <c r="AT16" s="21">
        <v>0</v>
      </c>
    </row>
    <row r="17" spans="1:46" s="22" customFormat="1" ht="16.5" customHeight="1">
      <c r="A17" s="220" t="s">
        <v>47</v>
      </c>
      <c r="B17" s="220"/>
      <c r="C17" s="21">
        <v>44</v>
      </c>
      <c r="D17" s="21">
        <v>106.72</v>
      </c>
      <c r="E17" s="21">
        <v>2</v>
      </c>
      <c r="F17" s="21">
        <v>3.1</v>
      </c>
      <c r="G17" s="21">
        <v>2</v>
      </c>
      <c r="H17" s="21">
        <v>1.7</v>
      </c>
      <c r="I17" s="21">
        <v>6</v>
      </c>
      <c r="J17" s="21">
        <v>8.95</v>
      </c>
      <c r="K17" s="21">
        <v>2</v>
      </c>
      <c r="L17" s="21">
        <v>0.2</v>
      </c>
      <c r="M17" s="21">
        <v>0</v>
      </c>
      <c r="N17" s="21">
        <v>0</v>
      </c>
      <c r="O17" s="21">
        <v>7</v>
      </c>
      <c r="P17" s="21">
        <v>28.95</v>
      </c>
      <c r="Q17" s="21">
        <v>4</v>
      </c>
      <c r="R17" s="21">
        <v>2.5</v>
      </c>
      <c r="S17" s="21">
        <v>0</v>
      </c>
      <c r="T17" s="21">
        <v>0</v>
      </c>
      <c r="U17" s="21">
        <v>1</v>
      </c>
      <c r="V17" s="21">
        <v>0.22</v>
      </c>
      <c r="W17" s="220" t="s">
        <v>47</v>
      </c>
      <c r="X17" s="220"/>
      <c r="Y17" s="21">
        <v>1</v>
      </c>
      <c r="Z17" s="21">
        <v>0.1</v>
      </c>
      <c r="AA17" s="21">
        <v>3</v>
      </c>
      <c r="AB17" s="21">
        <v>2.3</v>
      </c>
      <c r="AC17" s="21">
        <v>11</v>
      </c>
      <c r="AD17" s="21">
        <v>44.2</v>
      </c>
      <c r="AE17" s="21">
        <v>4</v>
      </c>
      <c r="AF17" s="21">
        <v>14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1</v>
      </c>
      <c r="AR17" s="21">
        <v>0.5</v>
      </c>
      <c r="AS17" s="21">
        <v>0</v>
      </c>
      <c r="AT17" s="21">
        <v>0</v>
      </c>
    </row>
    <row r="18" spans="1:46" s="22" customFormat="1" ht="16.5" customHeight="1">
      <c r="A18" s="220" t="s">
        <v>48</v>
      </c>
      <c r="B18" s="220"/>
      <c r="C18" s="21">
        <v>111</v>
      </c>
      <c r="D18" s="21">
        <v>628.4197</v>
      </c>
      <c r="E18" s="21">
        <v>4</v>
      </c>
      <c r="F18" s="21">
        <v>16</v>
      </c>
      <c r="G18" s="21">
        <v>0</v>
      </c>
      <c r="H18" s="21">
        <v>0</v>
      </c>
      <c r="I18" s="21">
        <v>19</v>
      </c>
      <c r="J18" s="21">
        <v>63.46</v>
      </c>
      <c r="K18" s="21">
        <v>4</v>
      </c>
      <c r="L18" s="21">
        <v>2.03</v>
      </c>
      <c r="M18" s="21">
        <v>0</v>
      </c>
      <c r="N18" s="21">
        <v>0</v>
      </c>
      <c r="O18" s="21">
        <v>17</v>
      </c>
      <c r="P18" s="21">
        <v>35.94</v>
      </c>
      <c r="Q18" s="21">
        <v>4</v>
      </c>
      <c r="R18" s="21">
        <v>2.61</v>
      </c>
      <c r="S18" s="21">
        <v>0</v>
      </c>
      <c r="T18" s="21">
        <v>0</v>
      </c>
      <c r="U18" s="21">
        <v>2</v>
      </c>
      <c r="V18" s="21">
        <v>0.6</v>
      </c>
      <c r="W18" s="220" t="s">
        <v>48</v>
      </c>
      <c r="X18" s="220"/>
      <c r="Y18" s="21">
        <v>7</v>
      </c>
      <c r="Z18" s="21">
        <v>15.4</v>
      </c>
      <c r="AA18" s="21">
        <v>19</v>
      </c>
      <c r="AB18" s="21">
        <v>392.1597</v>
      </c>
      <c r="AC18" s="21">
        <v>8</v>
      </c>
      <c r="AD18" s="21">
        <v>23.3</v>
      </c>
      <c r="AE18" s="21">
        <v>20</v>
      </c>
      <c r="AF18" s="21">
        <v>73.96</v>
      </c>
      <c r="AG18" s="21">
        <v>4</v>
      </c>
      <c r="AH18" s="21">
        <v>1.7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1</v>
      </c>
      <c r="AP18" s="21">
        <v>0.06</v>
      </c>
      <c r="AQ18" s="21">
        <v>2</v>
      </c>
      <c r="AR18" s="21">
        <v>1.2</v>
      </c>
      <c r="AS18" s="21">
        <v>0</v>
      </c>
      <c r="AT18" s="21">
        <v>0</v>
      </c>
    </row>
    <row r="19" spans="1:46" s="22" customFormat="1" ht="16.5" customHeight="1">
      <c r="A19" s="220" t="s">
        <v>49</v>
      </c>
      <c r="B19" s="220"/>
      <c r="C19" s="21">
        <v>33</v>
      </c>
      <c r="D19" s="21">
        <v>37.718</v>
      </c>
      <c r="E19" s="21">
        <v>2</v>
      </c>
      <c r="F19" s="21">
        <v>9</v>
      </c>
      <c r="G19" s="21">
        <v>0</v>
      </c>
      <c r="H19" s="21">
        <v>0</v>
      </c>
      <c r="I19" s="21">
        <v>6</v>
      </c>
      <c r="J19" s="21">
        <v>2.3</v>
      </c>
      <c r="K19" s="21">
        <v>1</v>
      </c>
      <c r="L19" s="21">
        <v>10</v>
      </c>
      <c r="M19" s="21">
        <v>0</v>
      </c>
      <c r="N19" s="21">
        <v>0</v>
      </c>
      <c r="O19" s="21">
        <v>5</v>
      </c>
      <c r="P19" s="21">
        <v>2</v>
      </c>
      <c r="Q19" s="21">
        <v>2</v>
      </c>
      <c r="R19" s="21">
        <v>0.65</v>
      </c>
      <c r="S19" s="21">
        <v>0</v>
      </c>
      <c r="T19" s="21">
        <v>0</v>
      </c>
      <c r="U19" s="21">
        <v>1</v>
      </c>
      <c r="V19" s="21">
        <v>2</v>
      </c>
      <c r="W19" s="220" t="s">
        <v>49</v>
      </c>
      <c r="X19" s="220"/>
      <c r="Y19" s="21">
        <v>1</v>
      </c>
      <c r="Z19" s="21">
        <v>0.05</v>
      </c>
      <c r="AA19" s="21">
        <v>4</v>
      </c>
      <c r="AB19" s="21">
        <v>0.85</v>
      </c>
      <c r="AC19" s="21">
        <v>6</v>
      </c>
      <c r="AD19" s="21">
        <v>8.5</v>
      </c>
      <c r="AE19" s="21">
        <v>4</v>
      </c>
      <c r="AF19" s="21">
        <v>2.168</v>
      </c>
      <c r="AG19" s="21">
        <v>1</v>
      </c>
      <c r="AH19" s="21">
        <v>0.2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</row>
    <row r="20" spans="1:46" s="22" customFormat="1" ht="16.5" customHeight="1">
      <c r="A20" s="220" t="s">
        <v>50</v>
      </c>
      <c r="B20" s="220"/>
      <c r="C20" s="21">
        <v>139</v>
      </c>
      <c r="D20" s="21">
        <v>325.006839</v>
      </c>
      <c r="E20" s="21">
        <v>2</v>
      </c>
      <c r="F20" s="21">
        <v>2</v>
      </c>
      <c r="G20" s="21">
        <v>1</v>
      </c>
      <c r="H20" s="21">
        <v>25</v>
      </c>
      <c r="I20" s="21">
        <v>66</v>
      </c>
      <c r="J20" s="21">
        <v>125.196839</v>
      </c>
      <c r="K20" s="21">
        <v>1</v>
      </c>
      <c r="L20" s="21">
        <v>2</v>
      </c>
      <c r="M20" s="21">
        <v>0</v>
      </c>
      <c r="N20" s="21">
        <v>0</v>
      </c>
      <c r="O20" s="21">
        <v>21</v>
      </c>
      <c r="P20" s="21">
        <v>61.35</v>
      </c>
      <c r="Q20" s="21">
        <v>7</v>
      </c>
      <c r="R20" s="21">
        <v>6.8</v>
      </c>
      <c r="S20" s="21">
        <v>1</v>
      </c>
      <c r="T20" s="21">
        <v>0.5</v>
      </c>
      <c r="U20" s="21">
        <v>0</v>
      </c>
      <c r="V20" s="21">
        <v>0</v>
      </c>
      <c r="W20" s="220" t="s">
        <v>50</v>
      </c>
      <c r="X20" s="220"/>
      <c r="Y20" s="21">
        <v>2</v>
      </c>
      <c r="Z20" s="21">
        <v>1.1</v>
      </c>
      <c r="AA20" s="21">
        <v>6</v>
      </c>
      <c r="AB20" s="21">
        <v>17.3</v>
      </c>
      <c r="AC20" s="21">
        <v>8</v>
      </c>
      <c r="AD20" s="21">
        <v>56.5</v>
      </c>
      <c r="AE20" s="21">
        <v>15</v>
      </c>
      <c r="AF20" s="21">
        <v>9.76</v>
      </c>
      <c r="AG20" s="21">
        <v>7</v>
      </c>
      <c r="AH20" s="21">
        <v>16.4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2</v>
      </c>
      <c r="AR20" s="21">
        <v>1.1</v>
      </c>
      <c r="AS20" s="21">
        <v>0</v>
      </c>
      <c r="AT20" s="21">
        <v>0</v>
      </c>
    </row>
    <row r="21" spans="1:46" s="22" customFormat="1" ht="16.5" customHeight="1">
      <c r="A21" s="220" t="s">
        <v>51</v>
      </c>
      <c r="B21" s="220"/>
      <c r="C21" s="21">
        <v>34</v>
      </c>
      <c r="D21" s="21">
        <v>56.2028</v>
      </c>
      <c r="E21" s="21">
        <v>4</v>
      </c>
      <c r="F21" s="21">
        <v>1.95</v>
      </c>
      <c r="G21" s="21">
        <v>0</v>
      </c>
      <c r="H21" s="21">
        <v>0</v>
      </c>
      <c r="I21" s="21">
        <v>8</v>
      </c>
      <c r="J21" s="21">
        <v>7</v>
      </c>
      <c r="K21" s="21">
        <v>0</v>
      </c>
      <c r="L21" s="21">
        <v>0</v>
      </c>
      <c r="M21" s="21">
        <v>0</v>
      </c>
      <c r="N21" s="21">
        <v>0</v>
      </c>
      <c r="O21" s="21">
        <v>6</v>
      </c>
      <c r="P21" s="21">
        <v>25.9</v>
      </c>
      <c r="Q21" s="21">
        <v>1</v>
      </c>
      <c r="R21" s="21">
        <v>0.2</v>
      </c>
      <c r="S21" s="21">
        <v>1</v>
      </c>
      <c r="T21" s="21">
        <v>1</v>
      </c>
      <c r="U21" s="21">
        <v>0</v>
      </c>
      <c r="V21" s="21">
        <v>0</v>
      </c>
      <c r="W21" s="220" t="s">
        <v>51</v>
      </c>
      <c r="X21" s="220"/>
      <c r="Y21" s="21">
        <v>0</v>
      </c>
      <c r="Z21" s="21">
        <v>0</v>
      </c>
      <c r="AA21" s="21">
        <v>2</v>
      </c>
      <c r="AB21" s="21">
        <v>9</v>
      </c>
      <c r="AC21" s="21">
        <v>4</v>
      </c>
      <c r="AD21" s="21">
        <v>3.6028</v>
      </c>
      <c r="AE21" s="21">
        <v>5</v>
      </c>
      <c r="AF21" s="21">
        <v>4.95</v>
      </c>
      <c r="AG21" s="21">
        <v>2</v>
      </c>
      <c r="AH21" s="21">
        <v>2.5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1</v>
      </c>
      <c r="AP21" s="21">
        <v>0.1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20" t="s">
        <v>52</v>
      </c>
      <c r="B22" s="220"/>
      <c r="C22" s="21">
        <v>48</v>
      </c>
      <c r="D22" s="21">
        <v>162.605</v>
      </c>
      <c r="E22" s="21">
        <v>2</v>
      </c>
      <c r="F22" s="21">
        <v>10.5</v>
      </c>
      <c r="G22" s="21">
        <v>2</v>
      </c>
      <c r="H22" s="21">
        <v>26.1</v>
      </c>
      <c r="I22" s="21">
        <v>8</v>
      </c>
      <c r="J22" s="21">
        <v>13.405</v>
      </c>
      <c r="K22" s="21">
        <v>4</v>
      </c>
      <c r="L22" s="21">
        <v>1.3</v>
      </c>
      <c r="M22" s="21">
        <v>0</v>
      </c>
      <c r="N22" s="21">
        <v>0</v>
      </c>
      <c r="O22" s="21">
        <v>7</v>
      </c>
      <c r="P22" s="21">
        <v>8.8</v>
      </c>
      <c r="Q22" s="21">
        <v>3</v>
      </c>
      <c r="R22" s="21">
        <v>1.7</v>
      </c>
      <c r="S22" s="21">
        <v>0</v>
      </c>
      <c r="T22" s="21">
        <v>0</v>
      </c>
      <c r="U22" s="21">
        <v>1</v>
      </c>
      <c r="V22" s="21">
        <v>0.1</v>
      </c>
      <c r="W22" s="220" t="s">
        <v>52</v>
      </c>
      <c r="X22" s="220"/>
      <c r="Y22" s="21">
        <v>0</v>
      </c>
      <c r="Z22" s="21">
        <v>0</v>
      </c>
      <c r="AA22" s="21">
        <v>1</v>
      </c>
      <c r="AB22" s="21">
        <v>6</v>
      </c>
      <c r="AC22" s="21">
        <v>8</v>
      </c>
      <c r="AD22" s="21">
        <v>67.8</v>
      </c>
      <c r="AE22" s="21">
        <v>8</v>
      </c>
      <c r="AF22" s="21">
        <v>17</v>
      </c>
      <c r="AG22" s="21">
        <v>3</v>
      </c>
      <c r="AH22" s="21">
        <v>9.6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1</v>
      </c>
      <c r="AR22" s="21">
        <v>0.3</v>
      </c>
      <c r="AS22" s="21">
        <v>0</v>
      </c>
      <c r="AT22" s="21">
        <v>0</v>
      </c>
    </row>
    <row r="23" spans="1:46" s="22" customFormat="1" ht="16.5" customHeight="1">
      <c r="A23" s="220" t="s">
        <v>53</v>
      </c>
      <c r="B23" s="220"/>
      <c r="C23" s="21">
        <v>25</v>
      </c>
      <c r="D23" s="21">
        <v>151.121</v>
      </c>
      <c r="E23" s="21">
        <v>4</v>
      </c>
      <c r="F23" s="21">
        <v>24.32</v>
      </c>
      <c r="G23" s="21">
        <v>0</v>
      </c>
      <c r="H23" s="21">
        <v>0</v>
      </c>
      <c r="I23" s="21">
        <v>6</v>
      </c>
      <c r="J23" s="21">
        <v>40.9</v>
      </c>
      <c r="K23" s="21">
        <v>2</v>
      </c>
      <c r="L23" s="21">
        <v>3</v>
      </c>
      <c r="M23" s="21">
        <v>0</v>
      </c>
      <c r="N23" s="21">
        <v>0</v>
      </c>
      <c r="O23" s="21">
        <v>4</v>
      </c>
      <c r="P23" s="21">
        <v>55.05</v>
      </c>
      <c r="Q23" s="21">
        <v>2</v>
      </c>
      <c r="R23" s="21">
        <v>2.3</v>
      </c>
      <c r="S23" s="21">
        <v>1</v>
      </c>
      <c r="T23" s="21">
        <v>0.25</v>
      </c>
      <c r="U23" s="21">
        <v>0</v>
      </c>
      <c r="V23" s="21">
        <v>0</v>
      </c>
      <c r="W23" s="220" t="s">
        <v>53</v>
      </c>
      <c r="X23" s="220"/>
      <c r="Y23" s="21">
        <v>0</v>
      </c>
      <c r="Z23" s="21">
        <v>0</v>
      </c>
      <c r="AA23" s="21">
        <v>2</v>
      </c>
      <c r="AB23" s="21">
        <v>12.601</v>
      </c>
      <c r="AC23" s="21">
        <v>2</v>
      </c>
      <c r="AD23" s="21">
        <v>11</v>
      </c>
      <c r="AE23" s="21">
        <v>1</v>
      </c>
      <c r="AF23" s="21">
        <v>1.5</v>
      </c>
      <c r="AG23" s="21">
        <v>1</v>
      </c>
      <c r="AH23" s="21">
        <v>0.2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</row>
    <row r="24" spans="1:46" s="22" customFormat="1" ht="16.5" customHeight="1">
      <c r="A24" s="220" t="s">
        <v>54</v>
      </c>
      <c r="B24" s="220"/>
      <c r="C24" s="21">
        <v>45</v>
      </c>
      <c r="D24" s="21">
        <v>59.649</v>
      </c>
      <c r="E24" s="21">
        <v>3</v>
      </c>
      <c r="F24" s="21">
        <v>0.72</v>
      </c>
      <c r="G24" s="21">
        <v>0</v>
      </c>
      <c r="H24" s="21">
        <v>0</v>
      </c>
      <c r="I24" s="21">
        <v>8</v>
      </c>
      <c r="J24" s="21">
        <v>8.95</v>
      </c>
      <c r="K24" s="21">
        <v>2</v>
      </c>
      <c r="L24" s="21">
        <v>1.3</v>
      </c>
      <c r="M24" s="21">
        <v>0</v>
      </c>
      <c r="N24" s="21">
        <v>0</v>
      </c>
      <c r="O24" s="21">
        <v>10</v>
      </c>
      <c r="P24" s="21">
        <v>32.9</v>
      </c>
      <c r="Q24" s="21">
        <v>3</v>
      </c>
      <c r="R24" s="21">
        <v>5.75</v>
      </c>
      <c r="S24" s="21">
        <v>1</v>
      </c>
      <c r="T24" s="21">
        <v>0.3</v>
      </c>
      <c r="U24" s="21">
        <v>2</v>
      </c>
      <c r="V24" s="21">
        <v>0.6</v>
      </c>
      <c r="W24" s="220" t="s">
        <v>54</v>
      </c>
      <c r="X24" s="220"/>
      <c r="Y24" s="21">
        <v>2</v>
      </c>
      <c r="Z24" s="21">
        <v>1.1</v>
      </c>
      <c r="AA24" s="21">
        <v>2</v>
      </c>
      <c r="AB24" s="21">
        <v>2.5</v>
      </c>
      <c r="AC24" s="21">
        <v>3</v>
      </c>
      <c r="AD24" s="21">
        <v>0.9</v>
      </c>
      <c r="AE24" s="21">
        <v>6</v>
      </c>
      <c r="AF24" s="21">
        <v>3.729</v>
      </c>
      <c r="AG24" s="21">
        <v>3</v>
      </c>
      <c r="AH24" s="21">
        <v>0.9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6" s="22" customFormat="1" ht="16.5" customHeight="1">
      <c r="A25" s="220" t="s">
        <v>55</v>
      </c>
      <c r="B25" s="220"/>
      <c r="C25" s="21">
        <v>9</v>
      </c>
      <c r="D25" s="21">
        <v>23.75</v>
      </c>
      <c r="E25" s="21">
        <v>1</v>
      </c>
      <c r="F25" s="21">
        <v>20</v>
      </c>
      <c r="G25" s="21">
        <v>0</v>
      </c>
      <c r="H25" s="21">
        <v>0</v>
      </c>
      <c r="I25" s="21">
        <v>3</v>
      </c>
      <c r="J25" s="21">
        <v>1.1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0.3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20" t="s">
        <v>55</v>
      </c>
      <c r="X25" s="220"/>
      <c r="Y25" s="21">
        <v>0</v>
      </c>
      <c r="Z25" s="21">
        <v>0</v>
      </c>
      <c r="AA25" s="21">
        <v>0</v>
      </c>
      <c r="AB25" s="21">
        <v>0</v>
      </c>
      <c r="AC25" s="21">
        <v>1</v>
      </c>
      <c r="AD25" s="21">
        <v>0.5</v>
      </c>
      <c r="AE25" s="21">
        <v>2</v>
      </c>
      <c r="AF25" s="21">
        <v>0.65</v>
      </c>
      <c r="AG25" s="21">
        <v>1</v>
      </c>
      <c r="AH25" s="21">
        <v>1.2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25</v>
      </c>
      <c r="D26" s="21">
        <v>44.866</v>
      </c>
      <c r="E26" s="21">
        <v>4</v>
      </c>
      <c r="F26" s="21">
        <v>0.062</v>
      </c>
      <c r="G26" s="21">
        <v>0</v>
      </c>
      <c r="H26" s="21">
        <v>0</v>
      </c>
      <c r="I26" s="21">
        <v>0</v>
      </c>
      <c r="J26" s="21">
        <v>0</v>
      </c>
      <c r="K26" s="21">
        <v>3</v>
      </c>
      <c r="L26" s="21">
        <v>2.6</v>
      </c>
      <c r="M26" s="21">
        <v>0</v>
      </c>
      <c r="N26" s="21">
        <v>0</v>
      </c>
      <c r="O26" s="21">
        <v>2</v>
      </c>
      <c r="P26" s="21">
        <v>3.6</v>
      </c>
      <c r="Q26" s="21">
        <v>2</v>
      </c>
      <c r="R26" s="21">
        <v>3.5</v>
      </c>
      <c r="S26" s="21">
        <v>0</v>
      </c>
      <c r="T26" s="21">
        <v>0</v>
      </c>
      <c r="U26" s="21">
        <v>0</v>
      </c>
      <c r="V26" s="21">
        <v>0</v>
      </c>
      <c r="W26" s="220" t="s">
        <v>56</v>
      </c>
      <c r="X26" s="220"/>
      <c r="Y26" s="21">
        <v>3</v>
      </c>
      <c r="Z26" s="21">
        <v>0.502</v>
      </c>
      <c r="AA26" s="21">
        <v>1</v>
      </c>
      <c r="AB26" s="21">
        <v>16</v>
      </c>
      <c r="AC26" s="21">
        <v>3</v>
      </c>
      <c r="AD26" s="21">
        <v>16.5</v>
      </c>
      <c r="AE26" s="21">
        <v>6</v>
      </c>
      <c r="AF26" s="21">
        <v>2.101</v>
      </c>
      <c r="AG26" s="21">
        <v>0</v>
      </c>
      <c r="AH26" s="21">
        <v>0</v>
      </c>
      <c r="AI26" s="21">
        <v>0</v>
      </c>
      <c r="AJ26" s="21">
        <v>0</v>
      </c>
      <c r="AK26" s="21">
        <v>1</v>
      </c>
      <c r="AL26" s="21">
        <v>0.001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20" t="s">
        <v>57</v>
      </c>
      <c r="B27" s="220"/>
      <c r="C27" s="21">
        <v>6</v>
      </c>
      <c r="D27" s="21">
        <v>31.2</v>
      </c>
      <c r="E27" s="21">
        <v>1</v>
      </c>
      <c r="F27" s="21">
        <v>1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27</v>
      </c>
      <c r="Q27" s="21">
        <v>0</v>
      </c>
      <c r="R27" s="21">
        <v>0</v>
      </c>
      <c r="S27" s="21">
        <v>1</v>
      </c>
      <c r="T27" s="21">
        <v>1</v>
      </c>
      <c r="U27" s="21">
        <v>0</v>
      </c>
      <c r="V27" s="21">
        <v>0</v>
      </c>
      <c r="W27" s="220" t="s">
        <v>57</v>
      </c>
      <c r="X27" s="220"/>
      <c r="Y27" s="21">
        <v>0</v>
      </c>
      <c r="Z27" s="21">
        <v>0</v>
      </c>
      <c r="AA27" s="21">
        <v>0</v>
      </c>
      <c r="AB27" s="21">
        <v>0</v>
      </c>
      <c r="AC27" s="21">
        <v>1</v>
      </c>
      <c r="AD27" s="21">
        <v>1</v>
      </c>
      <c r="AE27" s="21">
        <v>0</v>
      </c>
      <c r="AF27" s="21">
        <v>0</v>
      </c>
      <c r="AG27" s="21">
        <v>1</v>
      </c>
      <c r="AH27" s="21">
        <v>1.2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28</v>
      </c>
      <c r="D28" s="21">
        <v>67.57</v>
      </c>
      <c r="E28" s="21">
        <v>1</v>
      </c>
      <c r="F28" s="21">
        <v>0.1</v>
      </c>
      <c r="G28" s="21">
        <v>0</v>
      </c>
      <c r="H28" s="21">
        <v>0</v>
      </c>
      <c r="I28" s="21">
        <v>1</v>
      </c>
      <c r="J28" s="21">
        <v>0.08</v>
      </c>
      <c r="K28" s="21">
        <v>0</v>
      </c>
      <c r="L28" s="21">
        <v>0</v>
      </c>
      <c r="M28" s="21">
        <v>0</v>
      </c>
      <c r="N28" s="21">
        <v>0</v>
      </c>
      <c r="O28" s="21">
        <v>5</v>
      </c>
      <c r="P28" s="21">
        <v>6.2</v>
      </c>
      <c r="Q28" s="21">
        <v>2</v>
      </c>
      <c r="R28" s="21">
        <v>1.2</v>
      </c>
      <c r="S28" s="21">
        <v>1</v>
      </c>
      <c r="T28" s="21">
        <v>0.1</v>
      </c>
      <c r="U28" s="21">
        <v>0</v>
      </c>
      <c r="V28" s="21">
        <v>0</v>
      </c>
      <c r="W28" s="220" t="s">
        <v>58</v>
      </c>
      <c r="X28" s="220"/>
      <c r="Y28" s="21">
        <v>3</v>
      </c>
      <c r="Z28" s="21">
        <v>0.17</v>
      </c>
      <c r="AA28" s="21">
        <v>2</v>
      </c>
      <c r="AB28" s="21">
        <v>1.1</v>
      </c>
      <c r="AC28" s="21">
        <v>2</v>
      </c>
      <c r="AD28" s="21">
        <v>9.5</v>
      </c>
      <c r="AE28" s="21">
        <v>6</v>
      </c>
      <c r="AF28" s="21">
        <v>6.82</v>
      </c>
      <c r="AG28" s="21">
        <v>3</v>
      </c>
      <c r="AH28" s="21">
        <v>41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2</v>
      </c>
      <c r="AR28" s="21">
        <v>1.3</v>
      </c>
      <c r="AS28" s="21">
        <v>0</v>
      </c>
      <c r="AT28" s="21">
        <v>0</v>
      </c>
    </row>
    <row r="29" spans="1:46" s="22" customFormat="1" ht="16.5" customHeight="1">
      <c r="A29" s="220" t="s">
        <v>59</v>
      </c>
      <c r="B29" s="220"/>
      <c r="C29" s="21">
        <v>85</v>
      </c>
      <c r="D29" s="21">
        <v>140.32</v>
      </c>
      <c r="E29" s="21">
        <v>5</v>
      </c>
      <c r="F29" s="21">
        <v>5.25</v>
      </c>
      <c r="G29" s="21">
        <v>0</v>
      </c>
      <c r="H29" s="21">
        <v>0</v>
      </c>
      <c r="I29" s="21">
        <v>7</v>
      </c>
      <c r="J29" s="21">
        <v>15.21</v>
      </c>
      <c r="K29" s="21">
        <v>1</v>
      </c>
      <c r="L29" s="21">
        <v>0.5</v>
      </c>
      <c r="M29" s="21">
        <v>0</v>
      </c>
      <c r="N29" s="21">
        <v>0</v>
      </c>
      <c r="O29" s="21">
        <v>18</v>
      </c>
      <c r="P29" s="21">
        <v>34.72</v>
      </c>
      <c r="Q29" s="21">
        <v>4</v>
      </c>
      <c r="R29" s="21">
        <v>2.4</v>
      </c>
      <c r="S29" s="21">
        <v>0</v>
      </c>
      <c r="T29" s="21">
        <v>0</v>
      </c>
      <c r="U29" s="21">
        <v>1</v>
      </c>
      <c r="V29" s="21">
        <v>0.3</v>
      </c>
      <c r="W29" s="220" t="s">
        <v>59</v>
      </c>
      <c r="X29" s="220"/>
      <c r="Y29" s="21">
        <v>11</v>
      </c>
      <c r="Z29" s="21">
        <v>16.4</v>
      </c>
      <c r="AA29" s="21">
        <v>8</v>
      </c>
      <c r="AB29" s="21">
        <v>12.75</v>
      </c>
      <c r="AC29" s="21">
        <v>6</v>
      </c>
      <c r="AD29" s="21">
        <v>13.12</v>
      </c>
      <c r="AE29" s="21">
        <v>20</v>
      </c>
      <c r="AF29" s="21">
        <v>38.06</v>
      </c>
      <c r="AG29" s="21">
        <v>2</v>
      </c>
      <c r="AH29" s="21">
        <v>1.01</v>
      </c>
      <c r="AI29" s="21">
        <v>0</v>
      </c>
      <c r="AJ29" s="21">
        <v>0</v>
      </c>
      <c r="AK29" s="21">
        <v>1</v>
      </c>
      <c r="AL29" s="21">
        <v>0.5</v>
      </c>
      <c r="AM29" s="21">
        <v>0</v>
      </c>
      <c r="AN29" s="21">
        <v>0</v>
      </c>
      <c r="AO29" s="21">
        <v>0</v>
      </c>
      <c r="AP29" s="21">
        <v>0</v>
      </c>
      <c r="AQ29" s="21">
        <v>1</v>
      </c>
      <c r="AR29" s="21">
        <v>0.1</v>
      </c>
      <c r="AS29" s="21">
        <v>0</v>
      </c>
      <c r="AT29" s="21">
        <v>0</v>
      </c>
    </row>
    <row r="30" spans="1:46" s="22" customFormat="1" ht="16.5" customHeight="1">
      <c r="A30" s="220" t="s">
        <v>60</v>
      </c>
      <c r="B30" s="220"/>
      <c r="C30" s="21">
        <v>27</v>
      </c>
      <c r="D30" s="21">
        <v>128.25</v>
      </c>
      <c r="E30" s="21">
        <v>1</v>
      </c>
      <c r="F30" s="21">
        <v>1</v>
      </c>
      <c r="G30" s="21">
        <v>0</v>
      </c>
      <c r="H30" s="21">
        <v>0</v>
      </c>
      <c r="I30" s="21">
        <v>3</v>
      </c>
      <c r="J30" s="21">
        <v>3.6</v>
      </c>
      <c r="K30" s="21">
        <v>1</v>
      </c>
      <c r="L30" s="21">
        <v>0.1</v>
      </c>
      <c r="M30" s="21">
        <v>0</v>
      </c>
      <c r="N30" s="21">
        <v>0</v>
      </c>
      <c r="O30" s="21">
        <v>1</v>
      </c>
      <c r="P30" s="21">
        <v>1</v>
      </c>
      <c r="Q30" s="21">
        <v>2</v>
      </c>
      <c r="R30" s="21">
        <v>2.1</v>
      </c>
      <c r="S30" s="21">
        <v>0</v>
      </c>
      <c r="T30" s="21">
        <v>0</v>
      </c>
      <c r="U30" s="21">
        <v>0</v>
      </c>
      <c r="V30" s="21">
        <v>0</v>
      </c>
      <c r="W30" s="220" t="s">
        <v>60</v>
      </c>
      <c r="X30" s="220"/>
      <c r="Y30" s="21">
        <v>0</v>
      </c>
      <c r="Z30" s="21">
        <v>0</v>
      </c>
      <c r="AA30" s="21">
        <v>4</v>
      </c>
      <c r="AB30" s="21">
        <v>32.05</v>
      </c>
      <c r="AC30" s="21">
        <v>6</v>
      </c>
      <c r="AD30" s="21">
        <v>51.2</v>
      </c>
      <c r="AE30" s="21">
        <v>5</v>
      </c>
      <c r="AF30" s="21">
        <v>4.9</v>
      </c>
      <c r="AG30" s="21">
        <v>1</v>
      </c>
      <c r="AH30" s="21">
        <v>1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1</v>
      </c>
      <c r="AP30" s="21">
        <v>0.3</v>
      </c>
      <c r="AQ30" s="21">
        <v>2</v>
      </c>
      <c r="AR30" s="21">
        <v>31</v>
      </c>
      <c r="AS30" s="21">
        <v>0</v>
      </c>
      <c r="AT30" s="21">
        <v>0</v>
      </c>
    </row>
    <row r="31" spans="1:46" s="22" customFormat="1" ht="16.5" customHeight="1">
      <c r="A31" s="219" t="s">
        <v>61</v>
      </c>
      <c r="B31" s="219"/>
      <c r="C31" s="21">
        <v>12</v>
      </c>
      <c r="D31" s="21">
        <v>29.5</v>
      </c>
      <c r="E31" s="21">
        <v>2</v>
      </c>
      <c r="F31" s="21">
        <v>4.6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2</v>
      </c>
      <c r="P31" s="21">
        <v>11</v>
      </c>
      <c r="Q31" s="21">
        <v>1</v>
      </c>
      <c r="R31" s="21">
        <v>1</v>
      </c>
      <c r="S31" s="21">
        <v>0</v>
      </c>
      <c r="T31" s="21">
        <v>0</v>
      </c>
      <c r="U31" s="21">
        <v>0</v>
      </c>
      <c r="V31" s="21">
        <v>0</v>
      </c>
      <c r="W31" s="219" t="s">
        <v>61</v>
      </c>
      <c r="X31" s="219"/>
      <c r="Y31" s="21">
        <v>1</v>
      </c>
      <c r="Z31" s="21">
        <v>0.5</v>
      </c>
      <c r="AA31" s="21">
        <v>0</v>
      </c>
      <c r="AB31" s="21">
        <v>0</v>
      </c>
      <c r="AC31" s="21">
        <v>4</v>
      </c>
      <c r="AD31" s="21">
        <v>9.4</v>
      </c>
      <c r="AE31" s="21">
        <v>2</v>
      </c>
      <c r="AF31" s="21">
        <v>3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1" t="s">
        <v>62</v>
      </c>
      <c r="B32" s="221"/>
      <c r="C32" s="21">
        <v>10</v>
      </c>
      <c r="D32" s="21">
        <v>23</v>
      </c>
      <c r="E32" s="21">
        <v>2</v>
      </c>
      <c r="F32" s="21">
        <v>4.6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5</v>
      </c>
      <c r="Q32" s="21">
        <v>1</v>
      </c>
      <c r="R32" s="21">
        <v>1</v>
      </c>
      <c r="S32" s="21">
        <v>0</v>
      </c>
      <c r="T32" s="21">
        <v>0</v>
      </c>
      <c r="U32" s="21">
        <v>0</v>
      </c>
      <c r="V32" s="21">
        <v>0</v>
      </c>
      <c r="W32" s="221" t="s">
        <v>62</v>
      </c>
      <c r="X32" s="221"/>
      <c r="Y32" s="21">
        <v>0</v>
      </c>
      <c r="Z32" s="21">
        <v>0</v>
      </c>
      <c r="AA32" s="21">
        <v>0</v>
      </c>
      <c r="AB32" s="21">
        <v>0</v>
      </c>
      <c r="AC32" s="21">
        <v>4</v>
      </c>
      <c r="AD32" s="21">
        <v>9.4</v>
      </c>
      <c r="AE32" s="21">
        <v>2</v>
      </c>
      <c r="AF32" s="21">
        <v>3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22" t="s">
        <v>63</v>
      </c>
      <c r="B33" s="222"/>
      <c r="C33" s="21">
        <v>2</v>
      </c>
      <c r="D33" s="21">
        <v>6.5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6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2" t="s">
        <v>63</v>
      </c>
      <c r="X33" s="222"/>
      <c r="Y33" s="21">
        <v>1</v>
      </c>
      <c r="Z33" s="21">
        <v>0.5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中華民國111年02月20日編製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中華民國111年02月20日編製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148" t="s">
        <v>102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155" t="s">
        <v>102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6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32" t="s">
        <v>76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24" s="100" customFormat="1" ht="15" customHeight="1">
      <c r="A40" s="105"/>
      <c r="B40" s="32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77</v>
      </c>
    </row>
    <row r="41" spans="1:46" s="30" customFormat="1" ht="19.5" customHeight="1">
      <c r="A41" s="265" t="s">
        <v>276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 t="s">
        <v>277</v>
      </c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李庭瑋</dc:creator>
  <cp:keywords/>
  <dc:description/>
  <cp:lastModifiedBy>李庭瑋</cp:lastModifiedBy>
  <dcterms:created xsi:type="dcterms:W3CDTF">2022-02-21T02:49:36Z</dcterms:created>
  <dcterms:modified xsi:type="dcterms:W3CDTF">2022-02-21T02:49:36Z</dcterms:modified>
  <cp:category/>
  <cp:version/>
  <cp:contentType/>
  <cp:contentStatus/>
</cp:coreProperties>
</file>