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firstSheet="1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<sst xmlns="http://schemas.openxmlformats.org/spreadsheetml/2006/main" count="1313" uniqueCount="405">
  <si>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</si>
  <si>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</si>
  <si>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</si>
  <si>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</si>
  <si>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</si>
  <si>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</si>
  <si>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</si>
  <si>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</si>
  <si>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</si>
  <si>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</si>
  <si>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</si>
  <si>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</si>
  <si>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</si>
  <si>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</si>
  <si>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</si>
  <si>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</si>
  <si>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</si>
  <si>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</si>
  <si>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</si>
  <si>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</si>
  <si>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</si>
  <si>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</si>
  <si>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</si>
  <si>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</si>
  <si>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</si>
  <si>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</si>
  <si>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</si>
  <si>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</si>
  <si>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</si>
  <si>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</si>
  <si>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</si>
  <si>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</si>
  <si>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</si>
  <si>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</si>
  <si>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</si>
  <si>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</si>
  <si>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</si>
  <si>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</si>
  <si>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</si>
  <si>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</si>
  <si>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</si>
  <si>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</si>
  <si>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</si>
  <si>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</si>
  <si>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</si>
  <si>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</si>
  <si>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</si>
  <si>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</si>
  <si>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</si>
  <si>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</si>
  <si>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</si>
  <si>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</si>
  <si>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</si>
  <si>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</si>
  <si>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</si>
  <si>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</si>
  <si>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</si>
  <si>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</si>
  <si>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</si>
  <si>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</si>
  <si>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</si>
  <si>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</si>
  <si>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</si>
  <si>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</si>
  <si>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</si>
  <si>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</si>
  <si>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</si>
  <si>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</si>
  <si>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</si>
  <si>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</si>
  <si>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</si>
  <si>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</si>
  <si>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</si>
  <si>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</si>
  <si>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</si>
  <si>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</si>
  <si>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</si>
  <si>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</si>
  <si>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</si>
  <si>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</si>
  <si>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</si>
  <si>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</si>
  <si>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</si>
  <si>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</si>
  <si>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</si>
  <si>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</si>
  <si>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</si>
  <si>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</si>
  <si>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</si>
  <si>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</si>
  <si>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</si>
  <si>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</si>
  <si>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</si>
  <si>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</si>
  <si>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</si>
  <si>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</si>
  <si>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</si>
  <si>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</si>
  <si>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</si>
  <si>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</si>
  <si>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</si>
  <si>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</si>
  <si>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</si>
  <si>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</si>
  <si>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</si>
  <si>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</si>
  <si>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</si>
  <si>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</si>
  <si>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</si>
  <si>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</si>
  <si>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</si>
  <si>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</si>
  <si>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</si>
  <si>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</si>
  <si>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</si>
  <si>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</si>
  <si>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</si>
  <si>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</si>
  <si>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</si>
  <si>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</si>
  <si>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</si>
  <si>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</si>
  <si>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</si>
  <si>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</si>
  <si>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</si>
  <si>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</si>
  <si>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</si>
  <si>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</si>
  <si>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</si>
  <si>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</si>
  <si>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</si>
  <si>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</si>
  <si>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</si>
  <si>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</si>
  <si>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</si>
  <si>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</si>
  <si>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</si>
  <si>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</si>
  <si>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</si>
  <si>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</si>
  <si>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</si>
  <si>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</si>
  <si>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</si>
  <si>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</si>
  <si>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</si>
  <si>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</si>
  <si>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</si>
  <si>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</si>
  <si>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</si>
  <si>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</si>
  <si>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</si>
  <si>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</si>
  <si>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</si>
  <si>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</si>
  <si>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</si>
  <si>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</si>
  <si>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</si>
  <si>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</si>
  <si>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</si>
  <si>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</si>
  <si>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</si>
  <si>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</si>
  <si>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</si>
  <si>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</si>
  <si>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</si>
  <si>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</si>
  <si>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</si>
  <si>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</si>
  <si>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</si>
  <si>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</si>
  <si>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</si>
  <si>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</si>
  <si>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</si>
  <si>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</si>
  <si>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</si>
  <si>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</si>
  <si>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</si>
  <si>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</si>
  <si>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</si>
  <si>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</si>
  <si>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</si>
  <si>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</si>
  <si>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</si>
  <si>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</si>
  <si>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</si>
  <si>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</si>
  <si>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</si>
  <si>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</si>
  <si>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</si>
  <si>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</si>
  <si>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</si>
  <si>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</si>
  <si>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</si>
  <si>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</si>
  <si>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</si>
  <si>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</si>
  <si>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</si>
  <si>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</si>
  <si>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</si>
  <si>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</si>
  <si>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</si>
  <si>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</si>
  <si>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</si>
  <si>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</si>
  <si>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</si>
  <si>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</si>
  <si>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</si>
  <si>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</si>
  <si>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</si>
  <si>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</si>
  <si>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</si>
  <si>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</si>
  <si>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</si>
  <si>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</si>
  <si>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</si>
  <si>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</si>
  <si>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</si>
  <si>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</si>
  <si>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</si>
  <si>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</si>
  <si>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</si>
  <si>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</si>
  <si>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</si>
  <si>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</si>
  <si>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</si>
  <si>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</si>
  <si>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</si>
  <si>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</si>
  <si>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</si>
  <si>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</si>
  <si>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</si>
  <si>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</si>
  <si>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</si>
  <si>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</si>
  <si>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</si>
  <si>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</si>
  <si>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</si>
  <si>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</si>
  <si>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</si>
  <si>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</si>
  <si>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</si>
  <si>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</si>
  <si>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</si>
  <si>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</si>
  <si>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</si>
  <si>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</si>
  <si>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</si>
  <si>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</si>
  <si>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</si>
  <si>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</si>
  <si>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</si>
  <si>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</si>
  <si>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</si>
  <si>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</si>
  <si>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</si>
  <si>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</si>
  <si>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</si>
  <si>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</si>
  <si>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</si>
  <si>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</si>
  <si>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</si>
  <si>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</si>
  <si>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</si>
  <si>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</si>
  <si>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</si>
  <si>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</si>
  <si>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</si>
  <si>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</si>
  <si>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</si>
  <si>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</si>
  <si>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</si>
  <si>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</si>
  <si>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</si>
  <si>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</si>
  <si>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</si>
  <si>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</si>
  <si>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</si>
  <si>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</si>
  <si>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</si>
  <si>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</si>
  <si>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</si>
  <si>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</si>
  <si>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</si>
  <si>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</si>
  <si>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</si>
  <si>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</si>
  <si>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</si>
  <si>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</si>
  <si>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</si>
  <si>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</si>
  <si>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</si>
  <si>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</si>
  <si>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</si>
  <si>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</si>
  <si>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</si>
  <si>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</si>
  <si>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</si>
  <si>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</si>
  <si>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</si>
  <si>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</si>
  <si>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</si>
  <si>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</si>
  <si>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</si>
  <si>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</si>
  <si>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</si>
  <si>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</si>
  <si>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</si>
  <si>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</si>
  <si>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</si>
  <si>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</si>
  <si>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</si>
  <si>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</si>
  <si>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</si>
  <si>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</si>
  <si>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</si>
  <si>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</si>
  <si>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</si>
  <si>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</si>
  <si>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</si>
  <si>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</si>
  <si>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</si>
  <si>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</si>
  <si>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</si>
  <si>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</si>
  <si>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</si>
  <si>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</si>
  <si>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</si>
  <si>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</si>
  <si>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</si>
  <si>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</si>
  <si>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</si>
  <si>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</si>
  <si>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</si>
  <si>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</si>
  <si>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</si>
  <si>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</si>
  <si>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</si>
  <si>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</si>
  <si>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</si>
  <si>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</si>
  <si>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</si>
  <si>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</si>
  <si>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</si>
  <si>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</si>
  <si>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</si>
  <si>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</si>
  <si>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</si>
  <si>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</si>
  <si>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</si>
  <si>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</si>
  <si>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</si>
  <si>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</si>
  <si>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</si>
  <si>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</si>
  <si>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</si>
  <si>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</si>
  <si>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</si>
  <si>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</si>
  <si>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</si>
  <si>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</si>
  <si>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</si>
  <si>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</si>
  <si>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</si>
  <si>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</si>
  <si>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</si>
  <si>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</si>
  <si>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</si>
  <si>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</si>
  <si>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</si>
  <si>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</si>
  <si>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</si>
  <si>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</si>
  <si>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</si>
  <si>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</si>
  <si>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</si>
  <si>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</si>
  <si>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</si>
  <si>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</si>
  <si>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</si>
  <si>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</si>
  <si>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</si>
  <si>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</si>
  <si>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</si>
  <si>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</si>
  <si>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</si>
  <si>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</si>
  <si>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</si>
  <si>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</si>
  <si>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</si>
  <si>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</si>
  <si>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</si>
  <si>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</si>
  <si>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</si>
  <si>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</si>
  <si>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</si>
  <si>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</si>
  <si>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</si>
  <si>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</si>
  <si>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</si>
  <si>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中華民國112年1月</t>
  </si>
  <si>
    <t>中華民國112年2月20日編製</t>
  </si>
  <si>
    <t>中華民國112年1月底
Jan,2023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</si>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</sst>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9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>
      <alignment horizontal="center" vertical="center"/>
      <protection hidden="1" locked="0"/>
    </xf>
    <xf numFmtId="0" fontId="60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 quotePrefix="1">
      <alignment horizontal="center" vertical="center" wrapText="1"/>
      <protection locked="0"/>
    </xf>
    <xf numFmtId="0" fontId="63" fillId="0" borderId="27" xfId="0" applyFont="1" applyBorder="1" applyAlignment="1" applyProtection="1" quotePrefix="1">
      <alignment horizontal="center" vertical="center" wrapText="1"/>
      <protection locked="0"/>
    </xf>
    <xf numFmtId="0" fontId="63" fillId="0" borderId="26" xfId="0" applyFont="1" applyBorder="1" applyAlignment="1" applyProtection="1" quotePrefix="1">
      <alignment horizontal="center" vertical="center" wrapText="1"/>
      <protection locked="0"/>
    </xf>
    <xf numFmtId="0" fontId="63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3" fillId="0" borderId="40" xfId="0" applyFont="1" applyBorder="1" applyAlignment="1" applyProtection="1" quotePrefix="1">
      <alignment horizontal="center" vertical="center" wrapText="1"/>
      <protection locked="0"/>
    </xf>
    <xf numFmtId="0" fontId="63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Border="1" applyAlignment="1">
      <alignment/>
    </xf>
    <xf numFmtId="0" fontId="6" fillId="0" borderId="16" xfId="0" applyFont="1" applyFill="1" applyBorder="1" applyAlignment="1" quotePrefix="1">
      <alignment horizontal="left" vertical="center" indent="1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3" fillId="0" borderId="42" xfId="0" applyFont="1" applyBorder="1" applyAlignment="1" applyProtection="1" quotePrefix="1">
      <alignment horizontal="center" vertical="center" wrapText="1"/>
      <protection locked="0"/>
    </xf>
    <xf numFmtId="0" fontId="63" fillId="0" borderId="43" xfId="0" applyFont="1" applyBorder="1" applyAlignment="1" applyProtection="1" quotePrefix="1">
      <alignment horizontal="center" vertical="center" wrapText="1"/>
      <protection locked="0"/>
    </xf>
    <xf numFmtId="0" fontId="63" fillId="0" borderId="15" xfId="0" applyFont="1" applyBorder="1" applyAlignment="1" applyProtection="1" quotePrefix="1">
      <alignment horizontal="center" vertical="center" wrapText="1"/>
      <protection locked="0"/>
    </xf>
    <xf numFmtId="0" fontId="63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1" zoomScaleSheetLayoutView="71" zoomScalePageLayoutView="0" workbookViewId="0" topLeftCell="P1">
      <selection activeCell="AO34" sqref="AO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253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中華民國112年1月底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中華民國112年1月底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752697</v>
      </c>
      <c r="D9" s="23">
        <v>27428025.514308</v>
      </c>
      <c r="E9" s="23">
        <v>18676</v>
      </c>
      <c r="F9" s="23">
        <v>663902.390602</v>
      </c>
      <c r="G9" s="23">
        <v>4230</v>
      </c>
      <c r="H9" s="23">
        <v>313149.967548</v>
      </c>
      <c r="I9" s="23">
        <v>199910</v>
      </c>
      <c r="J9" s="23">
        <v>8298316.387825</v>
      </c>
      <c r="K9" s="23">
        <v>7390</v>
      </c>
      <c r="L9" s="23">
        <v>1231567.436436</v>
      </c>
      <c r="M9" s="23">
        <v>3484</v>
      </c>
      <c r="N9" s="23">
        <v>192063.778128</v>
      </c>
      <c r="O9" s="23">
        <v>116704</v>
      </c>
      <c r="P9" s="23">
        <v>1384621.625763</v>
      </c>
      <c r="Q9" s="23">
        <v>95460</v>
      </c>
      <c r="R9" s="23">
        <v>1053474.678832</v>
      </c>
      <c r="S9" s="23">
        <v>16488</v>
      </c>
      <c r="T9" s="23">
        <v>1019857.573429</v>
      </c>
      <c r="U9" s="23">
        <v>7533</v>
      </c>
      <c r="V9" s="23">
        <v>64470.56189</v>
      </c>
      <c r="W9" s="280" t="s">
        <v>33</v>
      </c>
      <c r="X9" s="281"/>
      <c r="Y9" s="23">
        <v>27210</v>
      </c>
      <c r="Z9" s="23">
        <v>552289.763258</v>
      </c>
      <c r="AA9" s="23">
        <v>57629</v>
      </c>
      <c r="AB9" s="23">
        <v>9106493.093338</v>
      </c>
      <c r="AC9" s="23">
        <v>38883</v>
      </c>
      <c r="AD9" s="23">
        <v>1491971.313829</v>
      </c>
      <c r="AE9" s="23">
        <v>98213</v>
      </c>
      <c r="AF9" s="23">
        <v>1270513.701662</v>
      </c>
      <c r="AG9" s="23">
        <v>23026</v>
      </c>
      <c r="AH9" s="23">
        <v>368595.096179</v>
      </c>
      <c r="AI9" s="23">
        <v>1</v>
      </c>
      <c r="AJ9" s="23">
        <v>6.5</v>
      </c>
      <c r="AK9" s="23">
        <v>437</v>
      </c>
      <c r="AL9" s="23">
        <v>1752.933442</v>
      </c>
      <c r="AM9" s="23">
        <v>57</v>
      </c>
      <c r="AN9" s="23">
        <v>269.25</v>
      </c>
      <c r="AO9" s="23">
        <v>3274</v>
      </c>
      <c r="AP9" s="23">
        <v>83118.712457</v>
      </c>
      <c r="AQ9" s="23">
        <v>13871</v>
      </c>
      <c r="AR9" s="23">
        <v>149353.455182</v>
      </c>
      <c r="AS9" s="23">
        <v>20221</v>
      </c>
      <c r="AT9" s="23">
        <v>182237.294508</v>
      </c>
    </row>
    <row r="10" spans="1:46" s="22" customFormat="1" ht="16.5" customHeight="1">
      <c r="A10" s="282" t="s">
        <v>226</v>
      </c>
      <c r="B10" s="283"/>
      <c r="C10" s="23">
        <v>751010</v>
      </c>
      <c r="D10" s="23">
        <v>27401761.14708</v>
      </c>
      <c r="E10" s="23">
        <v>18502</v>
      </c>
      <c r="F10" s="23">
        <v>661947.700602</v>
      </c>
      <c r="G10" s="23">
        <v>4202</v>
      </c>
      <c r="H10" s="23">
        <v>312653.08361</v>
      </c>
      <c r="I10" s="23">
        <v>199728</v>
      </c>
      <c r="J10" s="23">
        <v>8290590.219825</v>
      </c>
      <c r="K10" s="23">
        <v>7381</v>
      </c>
      <c r="L10" s="23">
        <v>1231465.236436</v>
      </c>
      <c r="M10" s="23">
        <v>3481</v>
      </c>
      <c r="N10" s="23">
        <v>192056.928128</v>
      </c>
      <c r="O10" s="23">
        <v>116268</v>
      </c>
      <c r="P10" s="23">
        <v>1381008.078763</v>
      </c>
      <c r="Q10" s="23">
        <v>95363</v>
      </c>
      <c r="R10" s="23">
        <v>1051836.733832</v>
      </c>
      <c r="S10" s="23">
        <v>16371</v>
      </c>
      <c r="T10" s="23">
        <v>1014192.214079</v>
      </c>
      <c r="U10" s="23">
        <v>7517</v>
      </c>
      <c r="V10" s="23">
        <v>63976.79595</v>
      </c>
      <c r="W10" s="282" t="s">
        <v>226</v>
      </c>
      <c r="X10" s="283"/>
      <c r="Y10" s="23">
        <v>27178</v>
      </c>
      <c r="Z10" s="23">
        <v>552203.503258</v>
      </c>
      <c r="AA10" s="23">
        <v>57561</v>
      </c>
      <c r="AB10" s="23">
        <v>9105586.879338</v>
      </c>
      <c r="AC10" s="23">
        <v>38667</v>
      </c>
      <c r="AD10" s="23">
        <v>1490279.653829</v>
      </c>
      <c r="AE10" s="23">
        <v>98093</v>
      </c>
      <c r="AF10" s="23">
        <v>1269863.876662</v>
      </c>
      <c r="AG10" s="23">
        <v>22875</v>
      </c>
      <c r="AH10" s="23">
        <v>367544.307179</v>
      </c>
      <c r="AI10" s="23">
        <v>1</v>
      </c>
      <c r="AJ10" s="23">
        <v>6.5</v>
      </c>
      <c r="AK10" s="23">
        <v>436</v>
      </c>
      <c r="AL10" s="23">
        <v>1751.933442</v>
      </c>
      <c r="AM10" s="23">
        <v>57</v>
      </c>
      <c r="AN10" s="23">
        <v>269.25</v>
      </c>
      <c r="AO10" s="23">
        <v>3269</v>
      </c>
      <c r="AP10" s="23">
        <v>83055.212457</v>
      </c>
      <c r="AQ10" s="23">
        <v>13852</v>
      </c>
      <c r="AR10" s="23">
        <v>149273.495182</v>
      </c>
      <c r="AS10" s="23">
        <v>20208</v>
      </c>
      <c r="AT10" s="23">
        <v>182199.544508</v>
      </c>
    </row>
    <row r="11" spans="1:46" s="22" customFormat="1" ht="16.5" customHeight="1">
      <c r="A11" s="284" t="s">
        <v>266</v>
      </c>
      <c r="B11" s="285"/>
      <c r="C11" s="23">
        <v>145891</v>
      </c>
      <c r="D11" s="23">
        <v>2663832.834877</v>
      </c>
      <c r="E11" s="23">
        <v>2326</v>
      </c>
      <c r="F11" s="23">
        <v>51237.13192</v>
      </c>
      <c r="G11" s="23">
        <v>411</v>
      </c>
      <c r="H11" s="23">
        <v>9944.719448</v>
      </c>
      <c r="I11" s="23">
        <v>47089</v>
      </c>
      <c r="J11" s="23">
        <v>1226291.4009</v>
      </c>
      <c r="K11" s="23">
        <v>847</v>
      </c>
      <c r="L11" s="23">
        <v>60709.389175</v>
      </c>
      <c r="M11" s="23">
        <v>652</v>
      </c>
      <c r="N11" s="23">
        <v>4589.664175</v>
      </c>
      <c r="O11" s="23">
        <v>24649</v>
      </c>
      <c r="P11" s="23">
        <v>210711.932806</v>
      </c>
      <c r="Q11" s="23">
        <v>17656</v>
      </c>
      <c r="R11" s="23">
        <v>111769.217674</v>
      </c>
      <c r="S11" s="23">
        <v>2086</v>
      </c>
      <c r="T11" s="23">
        <v>66651.239115</v>
      </c>
      <c r="U11" s="23">
        <v>995</v>
      </c>
      <c r="V11" s="23">
        <v>6054.959335</v>
      </c>
      <c r="W11" s="284" t="s">
        <v>266</v>
      </c>
      <c r="X11" s="285"/>
      <c r="Y11" s="23">
        <v>5355</v>
      </c>
      <c r="Z11" s="23">
        <v>49911.566745</v>
      </c>
      <c r="AA11" s="23">
        <v>8950</v>
      </c>
      <c r="AB11" s="23">
        <v>376154.070018</v>
      </c>
      <c r="AC11" s="23">
        <v>5429</v>
      </c>
      <c r="AD11" s="23">
        <v>178140.600293</v>
      </c>
      <c r="AE11" s="23">
        <v>18408</v>
      </c>
      <c r="AF11" s="23">
        <v>220975.312437</v>
      </c>
      <c r="AG11" s="23">
        <v>3532</v>
      </c>
      <c r="AH11" s="23">
        <v>42909.289627</v>
      </c>
      <c r="AI11" s="23">
        <v>0</v>
      </c>
      <c r="AJ11" s="23">
        <v>0</v>
      </c>
      <c r="AK11" s="23">
        <v>61</v>
      </c>
      <c r="AL11" s="23">
        <v>180.85552</v>
      </c>
      <c r="AM11" s="23">
        <v>5</v>
      </c>
      <c r="AN11" s="23">
        <v>16.9</v>
      </c>
      <c r="AO11" s="23">
        <v>493</v>
      </c>
      <c r="AP11" s="23">
        <v>3777.920409</v>
      </c>
      <c r="AQ11" s="23">
        <v>2713</v>
      </c>
      <c r="AR11" s="23">
        <v>16778.159804</v>
      </c>
      <c r="AS11" s="23">
        <v>4234</v>
      </c>
      <c r="AT11" s="23">
        <v>27028.505476</v>
      </c>
    </row>
    <row r="12" spans="1:46" s="22" customFormat="1" ht="16.5" customHeight="1">
      <c r="A12" s="284" t="s">
        <v>265</v>
      </c>
      <c r="B12" s="285"/>
      <c r="C12" s="23">
        <v>174744</v>
      </c>
      <c r="D12" s="23">
        <v>14158830.065192</v>
      </c>
      <c r="E12" s="23">
        <v>2735</v>
      </c>
      <c r="F12" s="23">
        <v>256359.556705</v>
      </c>
      <c r="G12" s="23">
        <v>380</v>
      </c>
      <c r="H12" s="23">
        <v>135944.878635</v>
      </c>
      <c r="I12" s="23">
        <v>27880</v>
      </c>
      <c r="J12" s="23">
        <v>2003079.340439</v>
      </c>
      <c r="K12" s="23">
        <v>1409</v>
      </c>
      <c r="L12" s="23">
        <v>603392.565088</v>
      </c>
      <c r="M12" s="23">
        <v>376</v>
      </c>
      <c r="N12" s="23">
        <v>8727.600672</v>
      </c>
      <c r="O12" s="23">
        <v>19794</v>
      </c>
      <c r="P12" s="23">
        <v>575484.540696</v>
      </c>
      <c r="Q12" s="23">
        <v>26753</v>
      </c>
      <c r="R12" s="23">
        <v>487847.776754</v>
      </c>
      <c r="S12" s="23">
        <v>5005</v>
      </c>
      <c r="T12" s="23">
        <v>468189.865206</v>
      </c>
      <c r="U12" s="23">
        <v>1950</v>
      </c>
      <c r="V12" s="23">
        <v>24361.88291</v>
      </c>
      <c r="W12" s="284" t="s">
        <v>265</v>
      </c>
      <c r="X12" s="285"/>
      <c r="Y12" s="23">
        <v>11241</v>
      </c>
      <c r="Z12" s="23">
        <v>411675.849972</v>
      </c>
      <c r="AA12" s="23">
        <v>23172</v>
      </c>
      <c r="AB12" s="23">
        <v>7728164.097025</v>
      </c>
      <c r="AC12" s="23">
        <v>8820</v>
      </c>
      <c r="AD12" s="23">
        <v>759855.678875</v>
      </c>
      <c r="AE12" s="23">
        <v>31226</v>
      </c>
      <c r="AF12" s="23">
        <v>414964.423016</v>
      </c>
      <c r="AG12" s="23">
        <v>5126</v>
      </c>
      <c r="AH12" s="23">
        <v>99934.560366</v>
      </c>
      <c r="AI12" s="23">
        <v>0</v>
      </c>
      <c r="AJ12" s="23">
        <v>0</v>
      </c>
      <c r="AK12" s="23">
        <v>166</v>
      </c>
      <c r="AL12" s="23">
        <v>700.54523</v>
      </c>
      <c r="AM12" s="23">
        <v>4</v>
      </c>
      <c r="AN12" s="23">
        <v>23</v>
      </c>
      <c r="AO12" s="23">
        <v>862</v>
      </c>
      <c r="AP12" s="23">
        <v>28347.155503</v>
      </c>
      <c r="AQ12" s="23">
        <v>3765</v>
      </c>
      <c r="AR12" s="23">
        <v>94054.439522</v>
      </c>
      <c r="AS12" s="23">
        <v>4080</v>
      </c>
      <c r="AT12" s="23">
        <v>57722.308578</v>
      </c>
    </row>
    <row r="13" spans="1:46" s="22" customFormat="1" ht="16.5" customHeight="1">
      <c r="A13" s="284" t="s">
        <v>299</v>
      </c>
      <c r="B13" s="285"/>
      <c r="C13" s="23">
        <v>68335</v>
      </c>
      <c r="D13" s="23">
        <v>1631982.609395</v>
      </c>
      <c r="E13" s="23">
        <v>1229</v>
      </c>
      <c r="F13" s="23">
        <v>32350.492253</v>
      </c>
      <c r="G13" s="23">
        <v>341</v>
      </c>
      <c r="H13" s="23">
        <v>5528.95775</v>
      </c>
      <c r="I13" s="23">
        <v>20931</v>
      </c>
      <c r="J13" s="23">
        <v>802708.211525</v>
      </c>
      <c r="K13" s="23">
        <v>579</v>
      </c>
      <c r="L13" s="23">
        <v>67019.863993</v>
      </c>
      <c r="M13" s="23">
        <v>451</v>
      </c>
      <c r="N13" s="23">
        <v>5396.864682</v>
      </c>
      <c r="O13" s="23">
        <v>12388</v>
      </c>
      <c r="P13" s="23">
        <v>112145.665686</v>
      </c>
      <c r="Q13" s="23">
        <v>7377</v>
      </c>
      <c r="R13" s="23">
        <v>46273.014459</v>
      </c>
      <c r="S13" s="23">
        <v>1505</v>
      </c>
      <c r="T13" s="23">
        <v>187963.834128</v>
      </c>
      <c r="U13" s="23">
        <v>505</v>
      </c>
      <c r="V13" s="23">
        <v>2633.8681</v>
      </c>
      <c r="W13" s="284" t="s">
        <v>299</v>
      </c>
      <c r="X13" s="285"/>
      <c r="Y13" s="23">
        <v>1715</v>
      </c>
      <c r="Z13" s="23">
        <v>12884.413314</v>
      </c>
      <c r="AA13" s="23">
        <v>4040</v>
      </c>
      <c r="AB13" s="23">
        <v>102900.173951</v>
      </c>
      <c r="AC13" s="23">
        <v>3646</v>
      </c>
      <c r="AD13" s="23">
        <v>77162.916304</v>
      </c>
      <c r="AE13" s="23">
        <v>8253</v>
      </c>
      <c r="AF13" s="23">
        <v>142117.421823</v>
      </c>
      <c r="AG13" s="23">
        <v>2237</v>
      </c>
      <c r="AH13" s="23">
        <v>14996.027451</v>
      </c>
      <c r="AI13" s="23">
        <v>0</v>
      </c>
      <c r="AJ13" s="23">
        <v>0</v>
      </c>
      <c r="AK13" s="23">
        <v>34</v>
      </c>
      <c r="AL13" s="23">
        <v>50.591</v>
      </c>
      <c r="AM13" s="23">
        <v>4</v>
      </c>
      <c r="AN13" s="23">
        <v>27</v>
      </c>
      <c r="AO13" s="23">
        <v>282</v>
      </c>
      <c r="AP13" s="23">
        <v>2024.431</v>
      </c>
      <c r="AQ13" s="23">
        <v>1175</v>
      </c>
      <c r="AR13" s="23">
        <v>4709.728582</v>
      </c>
      <c r="AS13" s="23">
        <v>1643</v>
      </c>
      <c r="AT13" s="23">
        <v>13089.133394</v>
      </c>
    </row>
    <row r="14" spans="1:46" s="22" customFormat="1" ht="16.5" customHeight="1">
      <c r="A14" s="284" t="s">
        <v>222</v>
      </c>
      <c r="B14" s="285"/>
      <c r="C14" s="23">
        <v>113857</v>
      </c>
      <c r="D14" s="23">
        <v>2081040.93245</v>
      </c>
      <c r="E14" s="23">
        <v>2441</v>
      </c>
      <c r="F14" s="23">
        <v>48271.767172</v>
      </c>
      <c r="G14" s="23">
        <v>585</v>
      </c>
      <c r="H14" s="23">
        <v>12145.695453</v>
      </c>
      <c r="I14" s="23">
        <v>34766</v>
      </c>
      <c r="J14" s="23">
        <v>884496.29062</v>
      </c>
      <c r="K14" s="23">
        <v>956</v>
      </c>
      <c r="L14" s="23">
        <v>35647.371263</v>
      </c>
      <c r="M14" s="23">
        <v>438</v>
      </c>
      <c r="N14" s="23">
        <v>150460.587109</v>
      </c>
      <c r="O14" s="23">
        <v>16951</v>
      </c>
      <c r="P14" s="23">
        <v>125413.396019</v>
      </c>
      <c r="Q14" s="23">
        <v>14557</v>
      </c>
      <c r="R14" s="23">
        <v>69651.685988</v>
      </c>
      <c r="S14" s="23">
        <v>1841</v>
      </c>
      <c r="T14" s="23">
        <v>65584.628267</v>
      </c>
      <c r="U14" s="23">
        <v>1084</v>
      </c>
      <c r="V14" s="23">
        <v>8602.011838</v>
      </c>
      <c r="W14" s="284" t="s">
        <v>222</v>
      </c>
      <c r="X14" s="285"/>
      <c r="Y14" s="23">
        <v>3233</v>
      </c>
      <c r="Z14" s="23">
        <v>23710.987372</v>
      </c>
      <c r="AA14" s="23">
        <v>7207</v>
      </c>
      <c r="AB14" s="23">
        <v>337391.342909</v>
      </c>
      <c r="AC14" s="23">
        <v>6176</v>
      </c>
      <c r="AD14" s="23">
        <v>164673.883962</v>
      </c>
      <c r="AE14" s="23">
        <v>14290</v>
      </c>
      <c r="AF14" s="23">
        <v>87626.613356</v>
      </c>
      <c r="AG14" s="23">
        <v>3384</v>
      </c>
      <c r="AH14" s="23">
        <v>29822.896998</v>
      </c>
      <c r="AI14" s="23">
        <v>0</v>
      </c>
      <c r="AJ14" s="23">
        <v>0</v>
      </c>
      <c r="AK14" s="23">
        <v>73</v>
      </c>
      <c r="AL14" s="23">
        <v>206.796</v>
      </c>
      <c r="AM14" s="23">
        <v>7</v>
      </c>
      <c r="AN14" s="23">
        <v>43.2</v>
      </c>
      <c r="AO14" s="23">
        <v>496</v>
      </c>
      <c r="AP14" s="23">
        <v>3558.650562</v>
      </c>
      <c r="AQ14" s="23">
        <v>2243</v>
      </c>
      <c r="AR14" s="23">
        <v>13167.25058</v>
      </c>
      <c r="AS14" s="23">
        <v>3129</v>
      </c>
      <c r="AT14" s="23">
        <v>20565.876982</v>
      </c>
    </row>
    <row r="15" spans="1:46" s="22" customFormat="1" ht="16.5" customHeight="1">
      <c r="A15" s="284" t="s">
        <v>223</v>
      </c>
      <c r="B15" s="285"/>
      <c r="C15" s="23">
        <v>42897</v>
      </c>
      <c r="D15" s="23">
        <v>1072324.816445</v>
      </c>
      <c r="E15" s="23">
        <v>1281</v>
      </c>
      <c r="F15" s="23">
        <v>26438.192081</v>
      </c>
      <c r="G15" s="23">
        <v>294</v>
      </c>
      <c r="H15" s="23">
        <v>6394.89097</v>
      </c>
      <c r="I15" s="23">
        <v>13604</v>
      </c>
      <c r="J15" s="23">
        <v>483728.493213</v>
      </c>
      <c r="K15" s="23">
        <v>644</v>
      </c>
      <c r="L15" s="23">
        <v>49625.576813</v>
      </c>
      <c r="M15" s="23">
        <v>205</v>
      </c>
      <c r="N15" s="23">
        <v>2144.85747</v>
      </c>
      <c r="O15" s="23">
        <v>6313</v>
      </c>
      <c r="P15" s="23">
        <v>65512.135998</v>
      </c>
      <c r="Q15" s="23">
        <v>5167</v>
      </c>
      <c r="R15" s="23">
        <v>120062.72606</v>
      </c>
      <c r="S15" s="23">
        <v>691</v>
      </c>
      <c r="T15" s="23">
        <v>22173.75317</v>
      </c>
      <c r="U15" s="23">
        <v>371</v>
      </c>
      <c r="V15" s="23">
        <v>2498.274134</v>
      </c>
      <c r="W15" s="284" t="s">
        <v>223</v>
      </c>
      <c r="X15" s="285"/>
      <c r="Y15" s="23">
        <v>960</v>
      </c>
      <c r="Z15" s="23">
        <v>6463.544991</v>
      </c>
      <c r="AA15" s="23">
        <v>2784</v>
      </c>
      <c r="AB15" s="23">
        <v>121535.761521</v>
      </c>
      <c r="AC15" s="23">
        <v>2589</v>
      </c>
      <c r="AD15" s="23">
        <v>56742.113768</v>
      </c>
      <c r="AE15" s="23">
        <v>4562</v>
      </c>
      <c r="AF15" s="23">
        <v>71995.668139</v>
      </c>
      <c r="AG15" s="23">
        <v>1239</v>
      </c>
      <c r="AH15" s="23">
        <v>10617.120648</v>
      </c>
      <c r="AI15" s="23">
        <v>0</v>
      </c>
      <c r="AJ15" s="23">
        <v>0</v>
      </c>
      <c r="AK15" s="23">
        <v>25</v>
      </c>
      <c r="AL15" s="23">
        <v>89.376026</v>
      </c>
      <c r="AM15" s="23">
        <v>4</v>
      </c>
      <c r="AN15" s="23">
        <v>28.68</v>
      </c>
      <c r="AO15" s="23">
        <v>158</v>
      </c>
      <c r="AP15" s="23">
        <v>5330.98983</v>
      </c>
      <c r="AQ15" s="23">
        <v>675</v>
      </c>
      <c r="AR15" s="23">
        <v>2804.367223</v>
      </c>
      <c r="AS15" s="23">
        <v>1331</v>
      </c>
      <c r="AT15" s="23">
        <v>18138.29439</v>
      </c>
    </row>
    <row r="16" spans="1:46" s="22" customFormat="1" ht="16.5" customHeight="1">
      <c r="A16" s="286" t="s">
        <v>227</v>
      </c>
      <c r="B16" s="283"/>
      <c r="C16" s="23">
        <v>84710</v>
      </c>
      <c r="D16" s="23">
        <v>2249072.207449</v>
      </c>
      <c r="E16" s="23">
        <v>3196</v>
      </c>
      <c r="F16" s="23">
        <v>64136.011325</v>
      </c>
      <c r="G16" s="23">
        <v>725</v>
      </c>
      <c r="H16" s="23">
        <v>17495.505017</v>
      </c>
      <c r="I16" s="23">
        <v>19358</v>
      </c>
      <c r="J16" s="23">
        <v>1009380.207909</v>
      </c>
      <c r="K16" s="23">
        <v>999</v>
      </c>
      <c r="L16" s="23">
        <v>178054.607419</v>
      </c>
      <c r="M16" s="23">
        <v>739</v>
      </c>
      <c r="N16" s="23">
        <v>14338.905762</v>
      </c>
      <c r="O16" s="23">
        <v>16674</v>
      </c>
      <c r="P16" s="23">
        <v>134960.207502</v>
      </c>
      <c r="Q16" s="23">
        <v>11617</v>
      </c>
      <c r="R16" s="23">
        <v>115862.245708</v>
      </c>
      <c r="S16" s="23">
        <v>2612</v>
      </c>
      <c r="T16" s="23">
        <v>91817.120838</v>
      </c>
      <c r="U16" s="23">
        <v>1448</v>
      </c>
      <c r="V16" s="23">
        <v>11071.338211</v>
      </c>
      <c r="W16" s="286" t="s">
        <v>227</v>
      </c>
      <c r="X16" s="283"/>
      <c r="Y16" s="23">
        <v>2013</v>
      </c>
      <c r="Z16" s="23">
        <v>14142.132742</v>
      </c>
      <c r="AA16" s="23">
        <v>5001</v>
      </c>
      <c r="AB16" s="23">
        <v>249078.802625</v>
      </c>
      <c r="AC16" s="23">
        <v>3732</v>
      </c>
      <c r="AD16" s="23">
        <v>110083.238624</v>
      </c>
      <c r="AE16" s="23">
        <v>9073</v>
      </c>
      <c r="AF16" s="23">
        <v>66354.647732</v>
      </c>
      <c r="AG16" s="23">
        <v>2857</v>
      </c>
      <c r="AH16" s="23">
        <v>117124.472961</v>
      </c>
      <c r="AI16" s="23">
        <v>1</v>
      </c>
      <c r="AJ16" s="23">
        <v>6.5</v>
      </c>
      <c r="AK16" s="23">
        <v>39</v>
      </c>
      <c r="AL16" s="23">
        <v>457.295</v>
      </c>
      <c r="AM16" s="23">
        <v>7</v>
      </c>
      <c r="AN16" s="23">
        <v>23.55</v>
      </c>
      <c r="AO16" s="23">
        <v>343</v>
      </c>
      <c r="AP16" s="23">
        <v>24981.451871</v>
      </c>
      <c r="AQ16" s="23">
        <v>1446</v>
      </c>
      <c r="AR16" s="23">
        <v>8264.47317</v>
      </c>
      <c r="AS16" s="23">
        <v>2830</v>
      </c>
      <c r="AT16" s="23">
        <v>21439.493033</v>
      </c>
    </row>
    <row r="17" spans="1:46" s="22" customFormat="1" ht="16.5" customHeight="1">
      <c r="A17" s="284" t="s">
        <v>228</v>
      </c>
      <c r="B17" s="285"/>
      <c r="C17" s="23">
        <v>7068</v>
      </c>
      <c r="D17" s="23">
        <v>101688.32609</v>
      </c>
      <c r="E17" s="23">
        <v>362</v>
      </c>
      <c r="F17" s="23">
        <v>7160.915139</v>
      </c>
      <c r="G17" s="23">
        <v>162</v>
      </c>
      <c r="H17" s="23">
        <v>6745.104579</v>
      </c>
      <c r="I17" s="23">
        <v>1572</v>
      </c>
      <c r="J17" s="23">
        <v>31754.517847</v>
      </c>
      <c r="K17" s="23">
        <v>71</v>
      </c>
      <c r="L17" s="23">
        <v>2332.48</v>
      </c>
      <c r="M17" s="23">
        <v>29</v>
      </c>
      <c r="N17" s="23">
        <v>475.5</v>
      </c>
      <c r="O17" s="23">
        <v>1266</v>
      </c>
      <c r="P17" s="23">
        <v>14932.252714</v>
      </c>
      <c r="Q17" s="23">
        <v>657</v>
      </c>
      <c r="R17" s="23">
        <v>3736.56701</v>
      </c>
      <c r="S17" s="23">
        <v>181</v>
      </c>
      <c r="T17" s="23">
        <v>7190.9192</v>
      </c>
      <c r="U17" s="23">
        <v>123</v>
      </c>
      <c r="V17" s="23">
        <v>1322.78099</v>
      </c>
      <c r="W17" s="284" t="s">
        <v>228</v>
      </c>
      <c r="X17" s="285"/>
      <c r="Y17" s="23">
        <v>162</v>
      </c>
      <c r="Z17" s="23">
        <v>2195.735612</v>
      </c>
      <c r="AA17" s="23">
        <v>311</v>
      </c>
      <c r="AB17" s="23">
        <v>4306.757315</v>
      </c>
      <c r="AC17" s="23">
        <v>810</v>
      </c>
      <c r="AD17" s="23">
        <v>9857.526932</v>
      </c>
      <c r="AE17" s="23">
        <v>670</v>
      </c>
      <c r="AF17" s="23">
        <v>3105.652682</v>
      </c>
      <c r="AG17" s="23">
        <v>326</v>
      </c>
      <c r="AH17" s="23">
        <v>2357.46488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62</v>
      </c>
      <c r="AP17" s="23">
        <v>1938.6732</v>
      </c>
      <c r="AQ17" s="23">
        <v>108</v>
      </c>
      <c r="AR17" s="23">
        <v>510.46112</v>
      </c>
      <c r="AS17" s="23">
        <v>191</v>
      </c>
      <c r="AT17" s="23">
        <v>1749.66687</v>
      </c>
    </row>
    <row r="18" spans="1:46" s="22" customFormat="1" ht="16.5" customHeight="1">
      <c r="A18" s="284" t="s">
        <v>229</v>
      </c>
      <c r="B18" s="285"/>
      <c r="C18" s="23">
        <v>15315</v>
      </c>
      <c r="D18" s="23">
        <v>616304.962519</v>
      </c>
      <c r="E18" s="23">
        <v>332</v>
      </c>
      <c r="F18" s="23">
        <v>8161.482894</v>
      </c>
      <c r="G18" s="23">
        <v>88</v>
      </c>
      <c r="H18" s="23">
        <v>1053.57</v>
      </c>
      <c r="I18" s="23">
        <v>4141</v>
      </c>
      <c r="J18" s="23">
        <v>338234.086059</v>
      </c>
      <c r="K18" s="23">
        <v>245</v>
      </c>
      <c r="L18" s="23">
        <v>25417.883971</v>
      </c>
      <c r="M18" s="23">
        <v>67</v>
      </c>
      <c r="N18" s="23">
        <v>553.461888</v>
      </c>
      <c r="O18" s="23">
        <v>2735</v>
      </c>
      <c r="P18" s="23">
        <v>26667.992524</v>
      </c>
      <c r="Q18" s="23">
        <v>1130</v>
      </c>
      <c r="R18" s="23">
        <v>16519.694955</v>
      </c>
      <c r="S18" s="23">
        <v>172</v>
      </c>
      <c r="T18" s="23">
        <v>13724.770236</v>
      </c>
      <c r="U18" s="23">
        <v>160</v>
      </c>
      <c r="V18" s="23">
        <v>724.344</v>
      </c>
      <c r="W18" s="284" t="s">
        <v>229</v>
      </c>
      <c r="X18" s="285"/>
      <c r="Y18" s="23">
        <v>430</v>
      </c>
      <c r="Z18" s="23">
        <v>6540.719195</v>
      </c>
      <c r="AA18" s="23">
        <v>1348</v>
      </c>
      <c r="AB18" s="23">
        <v>39906.776314</v>
      </c>
      <c r="AC18" s="23">
        <v>974</v>
      </c>
      <c r="AD18" s="23">
        <v>17173.395364</v>
      </c>
      <c r="AE18" s="23">
        <v>2449</v>
      </c>
      <c r="AF18" s="23">
        <v>111905.732114</v>
      </c>
      <c r="AG18" s="23">
        <v>412</v>
      </c>
      <c r="AH18" s="23">
        <v>3982.312714</v>
      </c>
      <c r="AI18" s="23">
        <v>0</v>
      </c>
      <c r="AJ18" s="23">
        <v>0</v>
      </c>
      <c r="AK18" s="23">
        <v>7</v>
      </c>
      <c r="AL18" s="23">
        <v>16.5</v>
      </c>
      <c r="AM18" s="23">
        <v>2</v>
      </c>
      <c r="AN18" s="23">
        <v>8</v>
      </c>
      <c r="AO18" s="23">
        <v>77</v>
      </c>
      <c r="AP18" s="23">
        <v>740.5</v>
      </c>
      <c r="AQ18" s="23">
        <v>287</v>
      </c>
      <c r="AR18" s="23">
        <v>1675.49994</v>
      </c>
      <c r="AS18" s="23">
        <v>259</v>
      </c>
      <c r="AT18" s="23">
        <v>3298.240351</v>
      </c>
    </row>
    <row r="19" spans="1:46" s="22" customFormat="1" ht="16.5" customHeight="1">
      <c r="A19" s="284" t="s">
        <v>230</v>
      </c>
      <c r="B19" s="285"/>
      <c r="C19" s="23">
        <v>8359</v>
      </c>
      <c r="D19" s="23">
        <v>296798.581237</v>
      </c>
      <c r="E19" s="23">
        <v>326</v>
      </c>
      <c r="F19" s="23">
        <v>4722.230556</v>
      </c>
      <c r="G19" s="23">
        <v>118</v>
      </c>
      <c r="H19" s="23">
        <v>1455.26</v>
      </c>
      <c r="I19" s="23">
        <v>2388</v>
      </c>
      <c r="J19" s="23">
        <v>201406.471902</v>
      </c>
      <c r="K19" s="23">
        <v>142</v>
      </c>
      <c r="L19" s="23">
        <v>2420.4947</v>
      </c>
      <c r="M19" s="23">
        <v>51</v>
      </c>
      <c r="N19" s="23">
        <v>186.6</v>
      </c>
      <c r="O19" s="23">
        <v>1605</v>
      </c>
      <c r="P19" s="23">
        <v>10871.115973</v>
      </c>
      <c r="Q19" s="23">
        <v>777</v>
      </c>
      <c r="R19" s="23">
        <v>13099.536599</v>
      </c>
      <c r="S19" s="23">
        <v>124</v>
      </c>
      <c r="T19" s="23">
        <v>2405.33</v>
      </c>
      <c r="U19" s="23">
        <v>71</v>
      </c>
      <c r="V19" s="23">
        <v>610.516</v>
      </c>
      <c r="W19" s="284" t="s">
        <v>230</v>
      </c>
      <c r="X19" s="285"/>
      <c r="Y19" s="23">
        <v>160</v>
      </c>
      <c r="Z19" s="23">
        <v>1956.67763</v>
      </c>
      <c r="AA19" s="23">
        <v>334</v>
      </c>
      <c r="AB19" s="23">
        <v>9875.680994</v>
      </c>
      <c r="AC19" s="23">
        <v>642</v>
      </c>
      <c r="AD19" s="23">
        <v>19707.70044</v>
      </c>
      <c r="AE19" s="23">
        <v>913</v>
      </c>
      <c r="AF19" s="23">
        <v>19836.449726</v>
      </c>
      <c r="AG19" s="23">
        <v>341</v>
      </c>
      <c r="AH19" s="23">
        <v>3103.664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42</v>
      </c>
      <c r="AP19" s="23">
        <v>3148.63775</v>
      </c>
      <c r="AQ19" s="23">
        <v>113</v>
      </c>
      <c r="AR19" s="23">
        <v>542.214967</v>
      </c>
      <c r="AS19" s="23">
        <v>205</v>
      </c>
      <c r="AT19" s="23">
        <v>1435.2</v>
      </c>
    </row>
    <row r="20" spans="1:46" s="22" customFormat="1" ht="16.5" customHeight="1">
      <c r="A20" s="284" t="s">
        <v>231</v>
      </c>
      <c r="B20" s="285"/>
      <c r="C20" s="23">
        <v>29614</v>
      </c>
      <c r="D20" s="23">
        <v>602921.658235</v>
      </c>
      <c r="E20" s="23">
        <v>800</v>
      </c>
      <c r="F20" s="23">
        <v>79722.486338</v>
      </c>
      <c r="G20" s="23">
        <v>147</v>
      </c>
      <c r="H20" s="23">
        <v>4823.01267</v>
      </c>
      <c r="I20" s="23">
        <v>14298</v>
      </c>
      <c r="J20" s="23">
        <v>277213.460076</v>
      </c>
      <c r="K20" s="23">
        <v>375</v>
      </c>
      <c r="L20" s="23">
        <v>108440.22615</v>
      </c>
      <c r="M20" s="23">
        <v>168</v>
      </c>
      <c r="N20" s="23">
        <v>876.3645</v>
      </c>
      <c r="O20" s="23">
        <v>3063</v>
      </c>
      <c r="P20" s="23">
        <v>16308.572465</v>
      </c>
      <c r="Q20" s="23">
        <v>3410</v>
      </c>
      <c r="R20" s="23">
        <v>19146.924176</v>
      </c>
      <c r="S20" s="23">
        <v>366</v>
      </c>
      <c r="T20" s="23">
        <v>7107.248</v>
      </c>
      <c r="U20" s="23">
        <v>151</v>
      </c>
      <c r="V20" s="23">
        <v>787.124</v>
      </c>
      <c r="W20" s="284" t="s">
        <v>231</v>
      </c>
      <c r="X20" s="285"/>
      <c r="Y20" s="23">
        <v>387</v>
      </c>
      <c r="Z20" s="23">
        <v>3772.608976</v>
      </c>
      <c r="AA20" s="23">
        <v>1279</v>
      </c>
      <c r="AB20" s="23">
        <v>42174.233698</v>
      </c>
      <c r="AC20" s="23">
        <v>1469</v>
      </c>
      <c r="AD20" s="23">
        <v>18794.744078</v>
      </c>
      <c r="AE20" s="23">
        <v>1799</v>
      </c>
      <c r="AF20" s="23">
        <v>13091.150539</v>
      </c>
      <c r="AG20" s="23">
        <v>720</v>
      </c>
      <c r="AH20" s="23">
        <v>3992.077054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27</v>
      </c>
      <c r="AO20" s="23">
        <v>48</v>
      </c>
      <c r="AP20" s="23">
        <v>506.4</v>
      </c>
      <c r="AQ20" s="23">
        <v>300</v>
      </c>
      <c r="AR20" s="23">
        <v>1217.62755</v>
      </c>
      <c r="AS20" s="23">
        <v>825</v>
      </c>
      <c r="AT20" s="23">
        <v>4918.697965</v>
      </c>
    </row>
    <row r="21" spans="1:46" s="22" customFormat="1" ht="16.5" customHeight="1">
      <c r="A21" s="284" t="s">
        <v>232</v>
      </c>
      <c r="B21" s="285"/>
      <c r="C21" s="23">
        <v>6066</v>
      </c>
      <c r="D21" s="23">
        <v>112890.270841</v>
      </c>
      <c r="E21" s="23">
        <v>399</v>
      </c>
      <c r="F21" s="23">
        <v>6524.15304</v>
      </c>
      <c r="G21" s="23">
        <v>119</v>
      </c>
      <c r="H21" s="23">
        <v>1734.32</v>
      </c>
      <c r="I21" s="23">
        <v>1712</v>
      </c>
      <c r="J21" s="23">
        <v>65076.648561</v>
      </c>
      <c r="K21" s="23">
        <v>99</v>
      </c>
      <c r="L21" s="23">
        <v>3673.63746</v>
      </c>
      <c r="M21" s="23">
        <v>37</v>
      </c>
      <c r="N21" s="23">
        <v>200.8</v>
      </c>
      <c r="O21" s="23">
        <v>930</v>
      </c>
      <c r="P21" s="23">
        <v>6152.602688</v>
      </c>
      <c r="Q21" s="23">
        <v>645</v>
      </c>
      <c r="R21" s="23">
        <v>2460.024185</v>
      </c>
      <c r="S21" s="23">
        <v>125</v>
      </c>
      <c r="T21" s="23">
        <v>2767.276</v>
      </c>
      <c r="U21" s="23">
        <v>67</v>
      </c>
      <c r="V21" s="23">
        <v>816.14</v>
      </c>
      <c r="W21" s="284" t="s">
        <v>232</v>
      </c>
      <c r="X21" s="285"/>
      <c r="Y21" s="23">
        <v>132</v>
      </c>
      <c r="Z21" s="23">
        <v>936.378888</v>
      </c>
      <c r="AA21" s="23">
        <v>268</v>
      </c>
      <c r="AB21" s="23">
        <v>6442.217801</v>
      </c>
      <c r="AC21" s="23">
        <v>361</v>
      </c>
      <c r="AD21" s="23">
        <v>5130.1998</v>
      </c>
      <c r="AE21" s="23">
        <v>594</v>
      </c>
      <c r="AF21" s="23">
        <v>6137.251418</v>
      </c>
      <c r="AG21" s="23">
        <v>283</v>
      </c>
      <c r="AH21" s="23">
        <v>2330.579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39</v>
      </c>
      <c r="AP21" s="23">
        <v>835.21</v>
      </c>
      <c r="AQ21" s="23">
        <v>110</v>
      </c>
      <c r="AR21" s="23">
        <v>389.74</v>
      </c>
      <c r="AS21" s="23">
        <v>140</v>
      </c>
      <c r="AT21" s="23">
        <v>1268.192</v>
      </c>
    </row>
    <row r="22" spans="1:46" s="22" customFormat="1" ht="16.5" customHeight="1">
      <c r="A22" s="284" t="s">
        <v>233</v>
      </c>
      <c r="B22" s="285"/>
      <c r="C22" s="23">
        <v>8238</v>
      </c>
      <c r="D22" s="23">
        <v>294786.301095</v>
      </c>
      <c r="E22" s="23">
        <v>599</v>
      </c>
      <c r="F22" s="23">
        <v>8849.970765</v>
      </c>
      <c r="G22" s="23">
        <v>166</v>
      </c>
      <c r="H22" s="23">
        <v>98262.603408</v>
      </c>
      <c r="I22" s="23">
        <v>2093</v>
      </c>
      <c r="J22" s="23">
        <v>83270.289856</v>
      </c>
      <c r="K22" s="23">
        <v>281</v>
      </c>
      <c r="L22" s="23">
        <v>41412.936816</v>
      </c>
      <c r="M22" s="23">
        <v>50</v>
      </c>
      <c r="N22" s="23">
        <v>271.7</v>
      </c>
      <c r="O22" s="23">
        <v>1661</v>
      </c>
      <c r="P22" s="23">
        <v>10190.409355</v>
      </c>
      <c r="Q22" s="23">
        <v>867</v>
      </c>
      <c r="R22" s="23">
        <v>3839.994326</v>
      </c>
      <c r="S22" s="23">
        <v>141</v>
      </c>
      <c r="T22" s="23">
        <v>5566.14</v>
      </c>
      <c r="U22" s="23">
        <v>63</v>
      </c>
      <c r="V22" s="23">
        <v>299.674889</v>
      </c>
      <c r="W22" s="284" t="s">
        <v>233</v>
      </c>
      <c r="X22" s="285"/>
      <c r="Y22" s="23">
        <v>126</v>
      </c>
      <c r="Z22" s="23">
        <v>1343.526888</v>
      </c>
      <c r="AA22" s="23">
        <v>288</v>
      </c>
      <c r="AB22" s="23">
        <v>6117.423702</v>
      </c>
      <c r="AC22" s="23">
        <v>609</v>
      </c>
      <c r="AD22" s="23">
        <v>9638.992652</v>
      </c>
      <c r="AE22" s="23">
        <v>692</v>
      </c>
      <c r="AF22" s="23">
        <v>4281.00118</v>
      </c>
      <c r="AG22" s="23">
        <v>283</v>
      </c>
      <c r="AH22" s="23">
        <v>19228.31537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107</v>
      </c>
      <c r="AR22" s="23">
        <v>309.137</v>
      </c>
      <c r="AS22" s="23">
        <v>179</v>
      </c>
      <c r="AT22" s="23">
        <v>1431.116</v>
      </c>
    </row>
    <row r="23" spans="1:46" s="22" customFormat="1" ht="16.5" customHeight="1">
      <c r="A23" s="284" t="s">
        <v>234</v>
      </c>
      <c r="B23" s="285"/>
      <c r="C23" s="23">
        <v>5361</v>
      </c>
      <c r="D23" s="23">
        <v>82712.657307</v>
      </c>
      <c r="E23" s="23">
        <v>454</v>
      </c>
      <c r="F23" s="23">
        <v>11565.6179</v>
      </c>
      <c r="G23" s="23">
        <v>59</v>
      </c>
      <c r="H23" s="23">
        <v>983.8</v>
      </c>
      <c r="I23" s="23">
        <v>1706</v>
      </c>
      <c r="J23" s="23">
        <v>33015.2036</v>
      </c>
      <c r="K23" s="23">
        <v>120</v>
      </c>
      <c r="L23" s="23">
        <v>7691.78179</v>
      </c>
      <c r="M23" s="23">
        <v>29</v>
      </c>
      <c r="N23" s="23">
        <v>144.05</v>
      </c>
      <c r="O23" s="23">
        <v>915</v>
      </c>
      <c r="P23" s="23">
        <v>7449.075301</v>
      </c>
      <c r="Q23" s="23">
        <v>640</v>
      </c>
      <c r="R23" s="23">
        <v>2958.92169</v>
      </c>
      <c r="S23" s="23">
        <v>89</v>
      </c>
      <c r="T23" s="23">
        <v>2133.635</v>
      </c>
      <c r="U23" s="23">
        <v>20</v>
      </c>
      <c r="V23" s="23">
        <v>164.06</v>
      </c>
      <c r="W23" s="284" t="s">
        <v>234</v>
      </c>
      <c r="X23" s="285"/>
      <c r="Y23" s="23">
        <v>79</v>
      </c>
      <c r="Z23" s="23">
        <v>1223.444022</v>
      </c>
      <c r="AA23" s="23">
        <v>158</v>
      </c>
      <c r="AB23" s="23">
        <v>2817.683682</v>
      </c>
      <c r="AC23" s="23">
        <v>252</v>
      </c>
      <c r="AD23" s="23">
        <v>4031.98681</v>
      </c>
      <c r="AE23" s="23">
        <v>410</v>
      </c>
      <c r="AF23" s="23">
        <v>3415.945097</v>
      </c>
      <c r="AG23" s="23">
        <v>214</v>
      </c>
      <c r="AH23" s="23">
        <v>2444.081415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1215.575</v>
      </c>
      <c r="AQ23" s="23">
        <v>72</v>
      </c>
      <c r="AR23" s="23">
        <v>211.122</v>
      </c>
      <c r="AS23" s="23">
        <v>120</v>
      </c>
      <c r="AT23" s="23">
        <v>1244.666</v>
      </c>
    </row>
    <row r="24" spans="1:46" s="22" customFormat="1" ht="16.5" customHeight="1">
      <c r="A24" s="284" t="s">
        <v>235</v>
      </c>
      <c r="B24" s="285"/>
      <c r="C24" s="23">
        <v>8538</v>
      </c>
      <c r="D24" s="23">
        <v>124530.451368</v>
      </c>
      <c r="E24" s="23">
        <v>927</v>
      </c>
      <c r="F24" s="23">
        <v>17608.23967</v>
      </c>
      <c r="G24" s="23">
        <v>191</v>
      </c>
      <c r="H24" s="23">
        <v>3517.24</v>
      </c>
      <c r="I24" s="23">
        <v>1830</v>
      </c>
      <c r="J24" s="23">
        <v>41041.32082</v>
      </c>
      <c r="K24" s="23">
        <v>228</v>
      </c>
      <c r="L24" s="23">
        <v>8091.63303</v>
      </c>
      <c r="M24" s="23">
        <v>71</v>
      </c>
      <c r="N24" s="23">
        <v>2974.99157</v>
      </c>
      <c r="O24" s="23">
        <v>1561</v>
      </c>
      <c r="P24" s="23">
        <v>10615.179385</v>
      </c>
      <c r="Q24" s="23">
        <v>938</v>
      </c>
      <c r="R24" s="23">
        <v>5569.484189</v>
      </c>
      <c r="S24" s="23">
        <v>172</v>
      </c>
      <c r="T24" s="23">
        <v>2092.311</v>
      </c>
      <c r="U24" s="23">
        <v>106</v>
      </c>
      <c r="V24" s="23">
        <v>936.848</v>
      </c>
      <c r="W24" s="284" t="s">
        <v>235</v>
      </c>
      <c r="X24" s="285"/>
      <c r="Y24" s="23">
        <v>167</v>
      </c>
      <c r="Z24" s="23">
        <v>3132.75889</v>
      </c>
      <c r="AA24" s="23">
        <v>308</v>
      </c>
      <c r="AB24" s="23">
        <v>8994.587867</v>
      </c>
      <c r="AC24" s="23">
        <v>531</v>
      </c>
      <c r="AD24" s="23">
        <v>6823.462476</v>
      </c>
      <c r="AE24" s="23">
        <v>719</v>
      </c>
      <c r="AF24" s="23">
        <v>7845.220071</v>
      </c>
      <c r="AG24" s="23">
        <v>398</v>
      </c>
      <c r="AH24" s="23">
        <v>2646.4938</v>
      </c>
      <c r="AI24" s="23">
        <v>0</v>
      </c>
      <c r="AJ24" s="23">
        <v>0</v>
      </c>
      <c r="AK24" s="23">
        <v>1</v>
      </c>
      <c r="AL24" s="23">
        <v>0.5</v>
      </c>
      <c r="AM24" s="23">
        <v>3</v>
      </c>
      <c r="AN24" s="23">
        <v>7.82</v>
      </c>
      <c r="AO24" s="23">
        <v>71</v>
      </c>
      <c r="AP24" s="23">
        <v>695.2966</v>
      </c>
      <c r="AQ24" s="23">
        <v>138</v>
      </c>
      <c r="AR24" s="23">
        <v>670.673</v>
      </c>
      <c r="AS24" s="23">
        <v>178</v>
      </c>
      <c r="AT24" s="23">
        <v>1266.391</v>
      </c>
    </row>
    <row r="25" spans="1:46" s="22" customFormat="1" ht="16.5" customHeight="1">
      <c r="A25" s="284" t="s">
        <v>221</v>
      </c>
      <c r="B25" s="285"/>
      <c r="C25" s="23">
        <v>1740</v>
      </c>
      <c r="D25" s="23">
        <v>18863.277032</v>
      </c>
      <c r="E25" s="23">
        <v>204</v>
      </c>
      <c r="F25" s="23">
        <v>2102.7895</v>
      </c>
      <c r="G25" s="23">
        <v>52</v>
      </c>
      <c r="H25" s="23">
        <v>608.81</v>
      </c>
      <c r="I25" s="23">
        <v>229</v>
      </c>
      <c r="J25" s="23">
        <v>1517.5009</v>
      </c>
      <c r="K25" s="23">
        <v>27</v>
      </c>
      <c r="L25" s="23">
        <v>257.631</v>
      </c>
      <c r="M25" s="23">
        <v>5</v>
      </c>
      <c r="N25" s="23">
        <v>13</v>
      </c>
      <c r="O25" s="23">
        <v>252</v>
      </c>
      <c r="P25" s="23">
        <v>2241.76</v>
      </c>
      <c r="Q25" s="23">
        <v>132</v>
      </c>
      <c r="R25" s="23">
        <v>972.298</v>
      </c>
      <c r="S25" s="23">
        <v>51</v>
      </c>
      <c r="T25" s="23">
        <v>1626.669279</v>
      </c>
      <c r="U25" s="23">
        <v>44</v>
      </c>
      <c r="V25" s="23">
        <v>595.21</v>
      </c>
      <c r="W25" s="284" t="s">
        <v>221</v>
      </c>
      <c r="X25" s="285"/>
      <c r="Y25" s="23">
        <v>42</v>
      </c>
      <c r="Z25" s="23">
        <v>338.6215</v>
      </c>
      <c r="AA25" s="23">
        <v>50</v>
      </c>
      <c r="AB25" s="23">
        <v>428.44438</v>
      </c>
      <c r="AC25" s="23">
        <v>222</v>
      </c>
      <c r="AD25" s="23">
        <v>3550.019411</v>
      </c>
      <c r="AE25" s="23">
        <v>180</v>
      </c>
      <c r="AF25" s="23">
        <v>1296.41303</v>
      </c>
      <c r="AG25" s="23">
        <v>155</v>
      </c>
      <c r="AH25" s="23">
        <v>2907.680032</v>
      </c>
      <c r="AI25" s="23">
        <v>0</v>
      </c>
      <c r="AJ25" s="23">
        <v>0</v>
      </c>
      <c r="AK25" s="23">
        <v>3</v>
      </c>
      <c r="AL25" s="23">
        <v>0.75</v>
      </c>
      <c r="AM25" s="23">
        <v>1</v>
      </c>
      <c r="AN25" s="23">
        <v>6.5</v>
      </c>
      <c r="AO25" s="23">
        <v>33</v>
      </c>
      <c r="AP25" s="23">
        <v>126.155</v>
      </c>
      <c r="AQ25" s="23">
        <v>21</v>
      </c>
      <c r="AR25" s="23">
        <v>76.305</v>
      </c>
      <c r="AS25" s="23">
        <v>37</v>
      </c>
      <c r="AT25" s="23">
        <v>196.72</v>
      </c>
    </row>
    <row r="26" spans="1:46" s="22" customFormat="1" ht="16.5" customHeight="1">
      <c r="A26" s="284" t="s">
        <v>236</v>
      </c>
      <c r="B26" s="285"/>
      <c r="C26" s="23">
        <v>3994</v>
      </c>
      <c r="D26" s="23">
        <v>80917.169439</v>
      </c>
      <c r="E26" s="23">
        <v>279</v>
      </c>
      <c r="F26" s="23">
        <v>24846.222338</v>
      </c>
      <c r="G26" s="23">
        <v>197</v>
      </c>
      <c r="H26" s="23">
        <v>3636.32584</v>
      </c>
      <c r="I26" s="23">
        <v>623</v>
      </c>
      <c r="J26" s="23">
        <v>6401.02115</v>
      </c>
      <c r="K26" s="23">
        <v>55</v>
      </c>
      <c r="L26" s="23">
        <v>14902.49141</v>
      </c>
      <c r="M26" s="23">
        <v>16</v>
      </c>
      <c r="N26" s="23">
        <v>160.38</v>
      </c>
      <c r="O26" s="23">
        <v>629</v>
      </c>
      <c r="P26" s="23">
        <v>4353.488436</v>
      </c>
      <c r="Q26" s="23">
        <v>350</v>
      </c>
      <c r="R26" s="23">
        <v>2435.866588</v>
      </c>
      <c r="S26" s="23">
        <v>127</v>
      </c>
      <c r="T26" s="23">
        <v>4741.0037</v>
      </c>
      <c r="U26" s="23">
        <v>84</v>
      </c>
      <c r="V26" s="23">
        <v>675.7557</v>
      </c>
      <c r="W26" s="284" t="s">
        <v>236</v>
      </c>
      <c r="X26" s="285"/>
      <c r="Y26" s="23">
        <v>88</v>
      </c>
      <c r="Z26" s="23">
        <v>916.482857</v>
      </c>
      <c r="AA26" s="23">
        <v>182</v>
      </c>
      <c r="AB26" s="23">
        <v>1291.47479</v>
      </c>
      <c r="AC26" s="23">
        <v>483</v>
      </c>
      <c r="AD26" s="23">
        <v>7956.042806</v>
      </c>
      <c r="AE26" s="23">
        <v>354</v>
      </c>
      <c r="AF26" s="23">
        <v>1510.515228</v>
      </c>
      <c r="AG26" s="23">
        <v>246</v>
      </c>
      <c r="AH26" s="23">
        <v>1328.8036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57</v>
      </c>
      <c r="AP26" s="23">
        <v>4492.098316</v>
      </c>
      <c r="AQ26" s="23">
        <v>77</v>
      </c>
      <c r="AR26" s="23">
        <v>451.15518</v>
      </c>
      <c r="AS26" s="23">
        <v>143</v>
      </c>
      <c r="AT26" s="23">
        <v>807.4415</v>
      </c>
    </row>
    <row r="27" spans="1:46" s="22" customFormat="1" ht="16.5" customHeight="1">
      <c r="A27" s="284" t="s">
        <v>237</v>
      </c>
      <c r="B27" s="285"/>
      <c r="C27" s="23">
        <v>1059</v>
      </c>
      <c r="D27" s="23">
        <v>13079.090883</v>
      </c>
      <c r="E27" s="23">
        <v>59</v>
      </c>
      <c r="F27" s="23">
        <v>638.675</v>
      </c>
      <c r="G27" s="23">
        <v>22</v>
      </c>
      <c r="H27" s="23">
        <v>218.95</v>
      </c>
      <c r="I27" s="23">
        <v>119</v>
      </c>
      <c r="J27" s="23">
        <v>2726.398</v>
      </c>
      <c r="K27" s="23">
        <v>43</v>
      </c>
      <c r="L27" s="23">
        <v>54.816</v>
      </c>
      <c r="M27" s="23">
        <v>1</v>
      </c>
      <c r="N27" s="23">
        <v>2</v>
      </c>
      <c r="O27" s="23">
        <v>181</v>
      </c>
      <c r="P27" s="23">
        <v>2028.8</v>
      </c>
      <c r="Q27" s="23">
        <v>34</v>
      </c>
      <c r="R27" s="23">
        <v>160.55</v>
      </c>
      <c r="S27" s="23">
        <v>65</v>
      </c>
      <c r="T27" s="23">
        <v>2018.65525</v>
      </c>
      <c r="U27" s="23">
        <v>12</v>
      </c>
      <c r="V27" s="23">
        <v>110.4</v>
      </c>
      <c r="W27" s="284" t="s">
        <v>237</v>
      </c>
      <c r="X27" s="285"/>
      <c r="Y27" s="23">
        <v>45</v>
      </c>
      <c r="Z27" s="23">
        <v>339.3825</v>
      </c>
      <c r="AA27" s="23">
        <v>21</v>
      </c>
      <c r="AB27" s="23">
        <v>196.581688</v>
      </c>
      <c r="AC27" s="23">
        <v>112</v>
      </c>
      <c r="AD27" s="23">
        <v>2455.02992</v>
      </c>
      <c r="AE27" s="23">
        <v>64</v>
      </c>
      <c r="AF27" s="23">
        <v>508.358525</v>
      </c>
      <c r="AG27" s="23">
        <v>218</v>
      </c>
      <c r="AH27" s="23">
        <v>1212.88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36</v>
      </c>
      <c r="AP27" s="23">
        <v>281.361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84" t="s">
        <v>238</v>
      </c>
      <c r="B28" s="285"/>
      <c r="C28" s="23">
        <v>6390</v>
      </c>
      <c r="D28" s="23">
        <v>88186.225032</v>
      </c>
      <c r="E28" s="23">
        <v>129</v>
      </c>
      <c r="F28" s="23">
        <v>695.239068</v>
      </c>
      <c r="G28" s="23">
        <v>34</v>
      </c>
      <c r="H28" s="23">
        <v>363.1</v>
      </c>
      <c r="I28" s="23">
        <v>1075</v>
      </c>
      <c r="J28" s="23">
        <v>15116.757966</v>
      </c>
      <c r="K28" s="23">
        <v>36</v>
      </c>
      <c r="L28" s="23">
        <v>947.48</v>
      </c>
      <c r="M28" s="23">
        <v>39</v>
      </c>
      <c r="N28" s="23">
        <v>164.771</v>
      </c>
      <c r="O28" s="23">
        <v>1500</v>
      </c>
      <c r="P28" s="23">
        <v>7143.519558</v>
      </c>
      <c r="Q28" s="23">
        <v>744</v>
      </c>
      <c r="R28" s="23">
        <v>2974.648664</v>
      </c>
      <c r="S28" s="23">
        <v>699</v>
      </c>
      <c r="T28" s="23">
        <v>44399.43507</v>
      </c>
      <c r="U28" s="23">
        <v>38</v>
      </c>
      <c r="V28" s="23">
        <v>143.273</v>
      </c>
      <c r="W28" s="284" t="s">
        <v>238</v>
      </c>
      <c r="X28" s="285"/>
      <c r="Y28" s="23">
        <v>230</v>
      </c>
      <c r="Z28" s="23">
        <v>1621.106342</v>
      </c>
      <c r="AA28" s="23">
        <v>249</v>
      </c>
      <c r="AB28" s="23">
        <v>4141.03345</v>
      </c>
      <c r="AC28" s="23">
        <v>277</v>
      </c>
      <c r="AD28" s="23">
        <v>4541.65513</v>
      </c>
      <c r="AE28" s="23">
        <v>748</v>
      </c>
      <c r="AF28" s="23">
        <v>3063.105794</v>
      </c>
      <c r="AG28" s="23">
        <v>242</v>
      </c>
      <c r="AH28" s="23">
        <v>1793.09899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40</v>
      </c>
      <c r="AP28" s="23">
        <v>187.92</v>
      </c>
      <c r="AQ28" s="23">
        <v>129</v>
      </c>
      <c r="AR28" s="23">
        <v>342.86</v>
      </c>
      <c r="AS28" s="23">
        <v>179</v>
      </c>
      <c r="AT28" s="23">
        <v>533.221</v>
      </c>
    </row>
    <row r="29" spans="1:46" s="22" customFormat="1" ht="16.5" customHeight="1">
      <c r="A29" s="284" t="s">
        <v>239</v>
      </c>
      <c r="B29" s="285"/>
      <c r="C29" s="23">
        <v>13406</v>
      </c>
      <c r="D29" s="23">
        <v>1033443.782427</v>
      </c>
      <c r="E29" s="23">
        <v>195</v>
      </c>
      <c r="F29" s="23">
        <v>3948.503</v>
      </c>
      <c r="G29" s="23">
        <v>66</v>
      </c>
      <c r="H29" s="23">
        <v>1110.98984</v>
      </c>
      <c r="I29" s="23">
        <v>3242</v>
      </c>
      <c r="J29" s="23">
        <v>773106.761448</v>
      </c>
      <c r="K29" s="23">
        <v>132</v>
      </c>
      <c r="L29" s="23">
        <v>19319.621728</v>
      </c>
      <c r="M29" s="23">
        <v>39</v>
      </c>
      <c r="N29" s="23">
        <v>261.1693</v>
      </c>
      <c r="O29" s="23">
        <v>2371</v>
      </c>
      <c r="P29" s="23">
        <v>27309.929553</v>
      </c>
      <c r="Q29" s="23">
        <v>1143</v>
      </c>
      <c r="R29" s="23">
        <v>23595.605807</v>
      </c>
      <c r="S29" s="23">
        <v>175</v>
      </c>
      <c r="T29" s="23">
        <v>11862.33762</v>
      </c>
      <c r="U29" s="23">
        <v>146</v>
      </c>
      <c r="V29" s="23">
        <v>903.328179</v>
      </c>
      <c r="W29" s="284" t="s">
        <v>239</v>
      </c>
      <c r="X29" s="285"/>
      <c r="Y29" s="23">
        <v>477</v>
      </c>
      <c r="Z29" s="23">
        <v>7867.471284</v>
      </c>
      <c r="AA29" s="23">
        <v>1275</v>
      </c>
      <c r="AB29" s="23">
        <v>50582.71546</v>
      </c>
      <c r="AC29" s="23">
        <v>961</v>
      </c>
      <c r="AD29" s="23">
        <v>18889.527756</v>
      </c>
      <c r="AE29" s="23">
        <v>2133</v>
      </c>
      <c r="AF29" s="23">
        <v>86349.596567</v>
      </c>
      <c r="AG29" s="23">
        <v>399</v>
      </c>
      <c r="AH29" s="23">
        <v>2820.838273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58</v>
      </c>
      <c r="AP29" s="23">
        <v>243.867615</v>
      </c>
      <c r="AQ29" s="23">
        <v>264</v>
      </c>
      <c r="AR29" s="23">
        <v>2562.318028</v>
      </c>
      <c r="AS29" s="23">
        <v>327</v>
      </c>
      <c r="AT29" s="23">
        <v>2707.200969</v>
      </c>
    </row>
    <row r="30" spans="1:46" s="22" customFormat="1" ht="16.5" customHeight="1">
      <c r="A30" s="284" t="s">
        <v>240</v>
      </c>
      <c r="B30" s="285"/>
      <c r="C30" s="23">
        <v>5428</v>
      </c>
      <c r="D30" s="23">
        <v>77554.927767</v>
      </c>
      <c r="E30" s="23">
        <v>229</v>
      </c>
      <c r="F30" s="23">
        <v>6608.023938</v>
      </c>
      <c r="G30" s="23">
        <v>45</v>
      </c>
      <c r="H30" s="23">
        <v>685.35</v>
      </c>
      <c r="I30" s="23">
        <v>1072</v>
      </c>
      <c r="J30" s="23">
        <v>11025.837034</v>
      </c>
      <c r="K30" s="23">
        <v>93</v>
      </c>
      <c r="L30" s="23">
        <v>2052.74863</v>
      </c>
      <c r="M30" s="23">
        <v>18</v>
      </c>
      <c r="N30" s="23">
        <v>113.66</v>
      </c>
      <c r="O30" s="23">
        <v>830</v>
      </c>
      <c r="P30" s="23">
        <v>10515.502104</v>
      </c>
      <c r="Q30" s="23">
        <v>769</v>
      </c>
      <c r="R30" s="23">
        <v>2899.951</v>
      </c>
      <c r="S30" s="23">
        <v>144</v>
      </c>
      <c r="T30" s="23">
        <v>4176.043</v>
      </c>
      <c r="U30" s="23">
        <v>79</v>
      </c>
      <c r="V30" s="23">
        <v>665.006664</v>
      </c>
      <c r="W30" s="284" t="s">
        <v>240</v>
      </c>
      <c r="X30" s="285"/>
      <c r="Y30" s="23">
        <v>136</v>
      </c>
      <c r="Z30" s="23">
        <v>1230.093538</v>
      </c>
      <c r="AA30" s="23">
        <v>336</v>
      </c>
      <c r="AB30" s="23">
        <v>13087.020148</v>
      </c>
      <c r="AC30" s="23">
        <v>572</v>
      </c>
      <c r="AD30" s="23">
        <v>15070.938428</v>
      </c>
      <c r="AE30" s="23">
        <v>556</v>
      </c>
      <c r="AF30" s="23">
        <v>3483.398188</v>
      </c>
      <c r="AG30" s="23">
        <v>263</v>
      </c>
      <c r="AH30" s="23">
        <v>1991.65</v>
      </c>
      <c r="AI30" s="23">
        <v>0</v>
      </c>
      <c r="AJ30" s="23">
        <v>0</v>
      </c>
      <c r="AK30" s="23">
        <v>2</v>
      </c>
      <c r="AL30" s="23">
        <v>10.666666</v>
      </c>
      <c r="AM30" s="23">
        <v>1</v>
      </c>
      <c r="AN30" s="23">
        <v>2</v>
      </c>
      <c r="AO30" s="23">
        <v>22</v>
      </c>
      <c r="AP30" s="23">
        <v>162.149913</v>
      </c>
      <c r="AQ30" s="23">
        <v>103</v>
      </c>
      <c r="AR30" s="23">
        <v>505.062516</v>
      </c>
      <c r="AS30" s="23">
        <v>158</v>
      </c>
      <c r="AT30" s="23">
        <v>3269.826</v>
      </c>
    </row>
    <row r="31" spans="1:46" s="22" customFormat="1" ht="16.5" customHeight="1">
      <c r="A31" s="282" t="s">
        <v>241</v>
      </c>
      <c r="B31" s="283"/>
      <c r="C31" s="23">
        <v>1687</v>
      </c>
      <c r="D31" s="23">
        <v>26264.367228</v>
      </c>
      <c r="E31" s="23">
        <v>174</v>
      </c>
      <c r="F31" s="23">
        <v>1954.69</v>
      </c>
      <c r="G31" s="23">
        <v>28</v>
      </c>
      <c r="H31" s="23">
        <v>496.883938</v>
      </c>
      <c r="I31" s="23">
        <v>182</v>
      </c>
      <c r="J31" s="23">
        <v>7726.168</v>
      </c>
      <c r="K31" s="23">
        <v>9</v>
      </c>
      <c r="L31" s="23">
        <v>102.2</v>
      </c>
      <c r="M31" s="23">
        <v>3</v>
      </c>
      <c r="N31" s="23">
        <v>6.85</v>
      </c>
      <c r="O31" s="23">
        <v>436</v>
      </c>
      <c r="P31" s="23">
        <v>3613.547</v>
      </c>
      <c r="Q31" s="23">
        <v>97</v>
      </c>
      <c r="R31" s="23">
        <v>1637.945</v>
      </c>
      <c r="S31" s="23">
        <v>117</v>
      </c>
      <c r="T31" s="23">
        <v>5665.35935</v>
      </c>
      <c r="U31" s="23">
        <v>16</v>
      </c>
      <c r="V31" s="23">
        <v>493.76594</v>
      </c>
      <c r="W31" s="282" t="s">
        <v>241</v>
      </c>
      <c r="X31" s="283"/>
      <c r="Y31" s="23">
        <v>32</v>
      </c>
      <c r="Z31" s="23">
        <v>86.26</v>
      </c>
      <c r="AA31" s="23">
        <v>68</v>
      </c>
      <c r="AB31" s="23">
        <v>906.214</v>
      </c>
      <c r="AC31" s="23">
        <v>216</v>
      </c>
      <c r="AD31" s="23">
        <v>1691.66</v>
      </c>
      <c r="AE31" s="23">
        <v>120</v>
      </c>
      <c r="AF31" s="23">
        <v>649.825</v>
      </c>
      <c r="AG31" s="23">
        <v>151</v>
      </c>
      <c r="AH31" s="23">
        <v>1050.789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19</v>
      </c>
      <c r="AR31" s="23">
        <v>79.96</v>
      </c>
      <c r="AS31" s="23">
        <v>13</v>
      </c>
      <c r="AT31" s="23">
        <v>37.75</v>
      </c>
    </row>
    <row r="32" spans="1:46" s="22" customFormat="1" ht="16.5" customHeight="1">
      <c r="A32" s="288" t="s">
        <v>34</v>
      </c>
      <c r="B32" s="289"/>
      <c r="C32" s="23">
        <v>1448</v>
      </c>
      <c r="D32" s="23">
        <v>24091.336228</v>
      </c>
      <c r="E32" s="23">
        <v>145</v>
      </c>
      <c r="F32" s="23">
        <v>1820.29</v>
      </c>
      <c r="G32" s="23">
        <v>27</v>
      </c>
      <c r="H32" s="23">
        <v>481.883938</v>
      </c>
      <c r="I32" s="23">
        <v>159</v>
      </c>
      <c r="J32" s="23">
        <v>7424.657</v>
      </c>
      <c r="K32" s="23">
        <v>9</v>
      </c>
      <c r="L32" s="23">
        <v>102.2</v>
      </c>
      <c r="M32" s="23">
        <v>3</v>
      </c>
      <c r="N32" s="23">
        <v>6.85</v>
      </c>
      <c r="O32" s="23">
        <v>370</v>
      </c>
      <c r="P32" s="23">
        <v>3035.457</v>
      </c>
      <c r="Q32" s="23">
        <v>89</v>
      </c>
      <c r="R32" s="23">
        <v>1551.945</v>
      </c>
      <c r="S32" s="23">
        <v>86</v>
      </c>
      <c r="T32" s="23">
        <v>5019.35935</v>
      </c>
      <c r="U32" s="23">
        <v>14</v>
      </c>
      <c r="V32" s="23">
        <v>477.76594</v>
      </c>
      <c r="W32" s="288" t="s">
        <v>34</v>
      </c>
      <c r="X32" s="289"/>
      <c r="Y32" s="23">
        <v>28</v>
      </c>
      <c r="Z32" s="23">
        <v>54.16</v>
      </c>
      <c r="AA32" s="23">
        <v>63</v>
      </c>
      <c r="AB32" s="23">
        <v>893.514</v>
      </c>
      <c r="AC32" s="23">
        <v>209</v>
      </c>
      <c r="AD32" s="23">
        <v>1672.36</v>
      </c>
      <c r="AE32" s="23">
        <v>103</v>
      </c>
      <c r="AF32" s="23">
        <v>578.495</v>
      </c>
      <c r="AG32" s="23">
        <v>111</v>
      </c>
      <c r="AH32" s="23">
        <v>803.489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77.66</v>
      </c>
      <c r="AS32" s="23">
        <v>12</v>
      </c>
      <c r="AT32" s="23">
        <v>32.75</v>
      </c>
    </row>
    <row r="33" spans="1:46" s="22" customFormat="1" ht="16.5" customHeight="1">
      <c r="A33" s="290" t="s">
        <v>35</v>
      </c>
      <c r="B33" s="291"/>
      <c r="C33" s="23">
        <v>239</v>
      </c>
      <c r="D33" s="23">
        <v>2173.031</v>
      </c>
      <c r="E33" s="23">
        <v>29</v>
      </c>
      <c r="F33" s="23">
        <v>134.4</v>
      </c>
      <c r="G33" s="23">
        <v>1</v>
      </c>
      <c r="H33" s="23">
        <v>15</v>
      </c>
      <c r="I33" s="23">
        <v>23</v>
      </c>
      <c r="J33" s="23">
        <v>301.511</v>
      </c>
      <c r="K33" s="23">
        <v>0</v>
      </c>
      <c r="L33" s="23">
        <v>0</v>
      </c>
      <c r="M33" s="23">
        <v>0</v>
      </c>
      <c r="N33" s="23">
        <v>0</v>
      </c>
      <c r="O33" s="23">
        <v>66</v>
      </c>
      <c r="P33" s="23">
        <v>578.09</v>
      </c>
      <c r="Q33" s="23">
        <v>8</v>
      </c>
      <c r="R33" s="23">
        <v>86</v>
      </c>
      <c r="S33" s="23">
        <v>31</v>
      </c>
      <c r="T33" s="23">
        <v>646</v>
      </c>
      <c r="U33" s="23">
        <v>2</v>
      </c>
      <c r="V33" s="23">
        <v>16</v>
      </c>
      <c r="W33" s="290" t="s">
        <v>35</v>
      </c>
      <c r="X33" s="291"/>
      <c r="Y33" s="23">
        <v>4</v>
      </c>
      <c r="Z33" s="23">
        <v>32.1</v>
      </c>
      <c r="AA33" s="23">
        <v>5</v>
      </c>
      <c r="AB33" s="23">
        <v>12.7</v>
      </c>
      <c r="AC33" s="23">
        <v>7</v>
      </c>
      <c r="AD33" s="23">
        <v>19.3</v>
      </c>
      <c r="AE33" s="23">
        <v>17</v>
      </c>
      <c r="AF33" s="23">
        <v>71.33</v>
      </c>
      <c r="AG33" s="23">
        <v>40</v>
      </c>
      <c r="AH33" s="23">
        <v>247.3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3</v>
      </c>
      <c r="AR33" s="23">
        <v>2.3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269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243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244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O34" sqref="AO3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260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260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1707</v>
      </c>
      <c r="D9" s="23">
        <v>7859.796469</v>
      </c>
      <c r="E9" s="23">
        <v>44</v>
      </c>
      <c r="F9" s="23">
        <v>98.7</v>
      </c>
      <c r="G9" s="23">
        <v>6</v>
      </c>
      <c r="H9" s="23">
        <v>27.6</v>
      </c>
      <c r="I9" s="23">
        <v>341</v>
      </c>
      <c r="J9" s="23">
        <v>2054.095188</v>
      </c>
      <c r="K9" s="23">
        <v>17</v>
      </c>
      <c r="L9" s="23">
        <v>45.2</v>
      </c>
      <c r="M9" s="23">
        <v>10</v>
      </c>
      <c r="N9" s="23">
        <v>41.601</v>
      </c>
      <c r="O9" s="23">
        <v>209</v>
      </c>
      <c r="P9" s="23">
        <v>631.326</v>
      </c>
      <c r="Q9" s="23">
        <v>308</v>
      </c>
      <c r="R9" s="23">
        <v>1152.78398</v>
      </c>
      <c r="S9" s="23">
        <v>25</v>
      </c>
      <c r="T9" s="23">
        <v>203.1</v>
      </c>
      <c r="U9" s="23">
        <v>33</v>
      </c>
      <c r="V9" s="23">
        <v>62.546889</v>
      </c>
      <c r="W9" s="280" t="s">
        <v>33</v>
      </c>
      <c r="X9" s="281"/>
      <c r="Y9" s="23">
        <v>74</v>
      </c>
      <c r="Z9" s="23">
        <v>154.16</v>
      </c>
      <c r="AA9" s="23">
        <v>93</v>
      </c>
      <c r="AB9" s="23">
        <v>1608.34069</v>
      </c>
      <c r="AC9" s="23">
        <v>92</v>
      </c>
      <c r="AD9" s="23">
        <v>429.17</v>
      </c>
      <c r="AE9" s="23">
        <v>321</v>
      </c>
      <c r="AF9" s="23">
        <v>988.728222</v>
      </c>
      <c r="AG9" s="23">
        <v>52</v>
      </c>
      <c r="AH9" s="23">
        <v>139.7295</v>
      </c>
      <c r="AI9" s="23">
        <v>0</v>
      </c>
      <c r="AJ9" s="23">
        <v>0</v>
      </c>
      <c r="AK9" s="23">
        <v>2</v>
      </c>
      <c r="AL9" s="23">
        <v>1.5</v>
      </c>
      <c r="AM9" s="23">
        <v>0</v>
      </c>
      <c r="AN9" s="23">
        <v>0</v>
      </c>
      <c r="AO9" s="23">
        <v>8</v>
      </c>
      <c r="AP9" s="23">
        <v>41.15</v>
      </c>
      <c r="AQ9" s="23">
        <v>35</v>
      </c>
      <c r="AR9" s="23">
        <v>72.365</v>
      </c>
      <c r="AS9" s="23">
        <v>37</v>
      </c>
      <c r="AT9" s="23">
        <v>107.7</v>
      </c>
    </row>
    <row r="10" spans="1:46" s="22" customFormat="1" ht="16.5" customHeight="1">
      <c r="A10" s="282" t="s">
        <v>226</v>
      </c>
      <c r="B10" s="283"/>
      <c r="C10" s="23">
        <v>1702</v>
      </c>
      <c r="D10" s="23">
        <v>7836.696469</v>
      </c>
      <c r="E10" s="23">
        <v>44</v>
      </c>
      <c r="F10" s="23">
        <v>98.7</v>
      </c>
      <c r="G10" s="23">
        <v>6</v>
      </c>
      <c r="H10" s="23">
        <v>27.6</v>
      </c>
      <c r="I10" s="23">
        <v>341</v>
      </c>
      <c r="J10" s="23">
        <v>2054.095188</v>
      </c>
      <c r="K10" s="23">
        <v>17</v>
      </c>
      <c r="L10" s="23">
        <v>45.2</v>
      </c>
      <c r="M10" s="23">
        <v>10</v>
      </c>
      <c r="N10" s="23">
        <v>41.601</v>
      </c>
      <c r="O10" s="23">
        <v>207</v>
      </c>
      <c r="P10" s="23">
        <v>624.326</v>
      </c>
      <c r="Q10" s="23">
        <v>308</v>
      </c>
      <c r="R10" s="23">
        <v>1152.78398</v>
      </c>
      <c r="S10" s="23">
        <v>25</v>
      </c>
      <c r="T10" s="23">
        <v>203.1</v>
      </c>
      <c r="U10" s="23">
        <v>33</v>
      </c>
      <c r="V10" s="23">
        <v>62.546889</v>
      </c>
      <c r="W10" s="282" t="s">
        <v>226</v>
      </c>
      <c r="X10" s="283"/>
      <c r="Y10" s="23">
        <v>74</v>
      </c>
      <c r="Z10" s="23">
        <v>154.16</v>
      </c>
      <c r="AA10" s="23">
        <v>93</v>
      </c>
      <c r="AB10" s="23">
        <v>1608.34069</v>
      </c>
      <c r="AC10" s="23">
        <v>92</v>
      </c>
      <c r="AD10" s="23">
        <v>429.17</v>
      </c>
      <c r="AE10" s="23">
        <v>320</v>
      </c>
      <c r="AF10" s="23">
        <v>978.728222</v>
      </c>
      <c r="AG10" s="23">
        <v>50</v>
      </c>
      <c r="AH10" s="23">
        <v>133.6295</v>
      </c>
      <c r="AI10" s="23">
        <v>0</v>
      </c>
      <c r="AJ10" s="23">
        <v>0</v>
      </c>
      <c r="AK10" s="23">
        <v>2</v>
      </c>
      <c r="AL10" s="23">
        <v>1.5</v>
      </c>
      <c r="AM10" s="23">
        <v>0</v>
      </c>
      <c r="AN10" s="23">
        <v>0</v>
      </c>
      <c r="AO10" s="23">
        <v>8</v>
      </c>
      <c r="AP10" s="23">
        <v>41.15</v>
      </c>
      <c r="AQ10" s="23">
        <v>35</v>
      </c>
      <c r="AR10" s="23">
        <v>72.365</v>
      </c>
      <c r="AS10" s="23">
        <v>37</v>
      </c>
      <c r="AT10" s="23">
        <v>107.7</v>
      </c>
    </row>
    <row r="11" spans="1:46" s="22" customFormat="1" ht="16.5" customHeight="1">
      <c r="A11" s="284" t="s">
        <v>266</v>
      </c>
      <c r="B11" s="285"/>
      <c r="C11" s="23">
        <v>268</v>
      </c>
      <c r="D11" s="23">
        <v>1742.56881</v>
      </c>
      <c r="E11" s="23">
        <v>2</v>
      </c>
      <c r="F11" s="23">
        <v>1.5</v>
      </c>
      <c r="G11" s="23">
        <v>0</v>
      </c>
      <c r="H11" s="23">
        <v>0</v>
      </c>
      <c r="I11" s="23">
        <v>71</v>
      </c>
      <c r="J11" s="23">
        <v>456.46242</v>
      </c>
      <c r="K11" s="23">
        <v>1</v>
      </c>
      <c r="L11" s="23">
        <v>6</v>
      </c>
      <c r="M11" s="23">
        <v>1</v>
      </c>
      <c r="N11" s="23">
        <v>5</v>
      </c>
      <c r="O11" s="23">
        <v>31</v>
      </c>
      <c r="P11" s="23">
        <v>67.285</v>
      </c>
      <c r="Q11" s="23">
        <v>58</v>
      </c>
      <c r="R11" s="23">
        <v>261.54</v>
      </c>
      <c r="S11" s="23">
        <v>2</v>
      </c>
      <c r="T11" s="23">
        <v>2.5</v>
      </c>
      <c r="U11" s="23">
        <v>3</v>
      </c>
      <c r="V11" s="23">
        <v>19.2</v>
      </c>
      <c r="W11" s="284" t="s">
        <v>266</v>
      </c>
      <c r="X11" s="285"/>
      <c r="Y11" s="23">
        <v>11</v>
      </c>
      <c r="Z11" s="23">
        <v>17.63</v>
      </c>
      <c r="AA11" s="23">
        <v>10</v>
      </c>
      <c r="AB11" s="23">
        <v>705.26241</v>
      </c>
      <c r="AC11" s="23">
        <v>6</v>
      </c>
      <c r="AD11" s="23">
        <v>51</v>
      </c>
      <c r="AE11" s="23">
        <v>53</v>
      </c>
      <c r="AF11" s="23">
        <v>124.98898</v>
      </c>
      <c r="AG11" s="23">
        <v>9</v>
      </c>
      <c r="AH11" s="23">
        <v>17.2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0</v>
      </c>
      <c r="AP11" s="23">
        <v>0</v>
      </c>
      <c r="AQ11" s="23">
        <v>6</v>
      </c>
      <c r="AR11" s="23">
        <v>4.5</v>
      </c>
      <c r="AS11" s="23">
        <v>3</v>
      </c>
      <c r="AT11" s="23">
        <v>2</v>
      </c>
    </row>
    <row r="12" spans="1:46" s="22" customFormat="1" ht="16.5" customHeight="1">
      <c r="A12" s="284" t="s">
        <v>265</v>
      </c>
      <c r="B12" s="285"/>
      <c r="C12" s="23">
        <v>393</v>
      </c>
      <c r="D12" s="23">
        <v>2242.481045</v>
      </c>
      <c r="E12" s="23">
        <v>9</v>
      </c>
      <c r="F12" s="23">
        <v>23.4</v>
      </c>
      <c r="G12" s="23">
        <v>1</v>
      </c>
      <c r="H12" s="23">
        <v>1</v>
      </c>
      <c r="I12" s="23">
        <v>52</v>
      </c>
      <c r="J12" s="23">
        <v>285.913688</v>
      </c>
      <c r="K12" s="23">
        <v>2</v>
      </c>
      <c r="L12" s="23">
        <v>6</v>
      </c>
      <c r="M12" s="23">
        <v>2</v>
      </c>
      <c r="N12" s="23">
        <v>11</v>
      </c>
      <c r="O12" s="23">
        <v>35</v>
      </c>
      <c r="P12" s="23">
        <v>131.64</v>
      </c>
      <c r="Q12" s="23">
        <v>71</v>
      </c>
      <c r="R12" s="23">
        <v>327.55</v>
      </c>
      <c r="S12" s="23">
        <v>4</v>
      </c>
      <c r="T12" s="23">
        <v>69</v>
      </c>
      <c r="U12" s="23">
        <v>3</v>
      </c>
      <c r="V12" s="23">
        <v>5.3</v>
      </c>
      <c r="W12" s="284" t="s">
        <v>265</v>
      </c>
      <c r="X12" s="285"/>
      <c r="Y12" s="23">
        <v>28</v>
      </c>
      <c r="Z12" s="23">
        <v>50.98</v>
      </c>
      <c r="AA12" s="23">
        <v>47</v>
      </c>
      <c r="AB12" s="23">
        <v>742.49024</v>
      </c>
      <c r="AC12" s="23">
        <v>18</v>
      </c>
      <c r="AD12" s="23">
        <v>55.35</v>
      </c>
      <c r="AE12" s="23">
        <v>92</v>
      </c>
      <c r="AF12" s="23">
        <v>412.592117</v>
      </c>
      <c r="AG12" s="23">
        <v>9</v>
      </c>
      <c r="AH12" s="23">
        <v>67.4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3</v>
      </c>
      <c r="AP12" s="23">
        <v>7.5</v>
      </c>
      <c r="AQ12" s="23">
        <v>10</v>
      </c>
      <c r="AR12" s="23">
        <v>37.915</v>
      </c>
      <c r="AS12" s="23">
        <v>7</v>
      </c>
      <c r="AT12" s="23">
        <v>7.45</v>
      </c>
    </row>
    <row r="13" spans="1:46" s="22" customFormat="1" ht="16.5" customHeight="1">
      <c r="A13" s="284" t="s">
        <v>299</v>
      </c>
      <c r="B13" s="285"/>
      <c r="C13" s="23">
        <v>126</v>
      </c>
      <c r="D13" s="23">
        <v>676.709125</v>
      </c>
      <c r="E13" s="23">
        <v>2</v>
      </c>
      <c r="F13" s="23">
        <v>2.45</v>
      </c>
      <c r="G13" s="23">
        <v>0</v>
      </c>
      <c r="H13" s="23">
        <v>0</v>
      </c>
      <c r="I13" s="23">
        <v>26</v>
      </c>
      <c r="J13" s="23">
        <v>301.15</v>
      </c>
      <c r="K13" s="23">
        <v>0</v>
      </c>
      <c r="L13" s="23">
        <v>0</v>
      </c>
      <c r="M13" s="23">
        <v>1</v>
      </c>
      <c r="N13" s="23">
        <v>10</v>
      </c>
      <c r="O13" s="23">
        <v>16</v>
      </c>
      <c r="P13" s="23">
        <v>32.5</v>
      </c>
      <c r="Q13" s="23">
        <v>25</v>
      </c>
      <c r="R13" s="23">
        <v>98.222</v>
      </c>
      <c r="S13" s="23">
        <v>1</v>
      </c>
      <c r="T13" s="23">
        <v>12</v>
      </c>
      <c r="U13" s="23">
        <v>4</v>
      </c>
      <c r="V13" s="23">
        <v>6.2</v>
      </c>
      <c r="W13" s="284" t="s">
        <v>299</v>
      </c>
      <c r="X13" s="285"/>
      <c r="Y13" s="23">
        <v>2</v>
      </c>
      <c r="Z13" s="23">
        <v>5.15</v>
      </c>
      <c r="AA13" s="23">
        <v>1</v>
      </c>
      <c r="AB13" s="23">
        <v>1</v>
      </c>
      <c r="AC13" s="23">
        <v>8</v>
      </c>
      <c r="AD13" s="23">
        <v>80.5</v>
      </c>
      <c r="AE13" s="23">
        <v>28</v>
      </c>
      <c r="AF13" s="23">
        <v>103.787125</v>
      </c>
      <c r="AG13" s="23">
        <v>4</v>
      </c>
      <c r="AH13" s="23">
        <v>2.3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1</v>
      </c>
      <c r="AP13" s="23">
        <v>0.05</v>
      </c>
      <c r="AQ13" s="23">
        <v>3</v>
      </c>
      <c r="AR13" s="23">
        <v>1.4</v>
      </c>
      <c r="AS13" s="23">
        <v>3</v>
      </c>
      <c r="AT13" s="23">
        <v>19</v>
      </c>
    </row>
    <row r="14" spans="1:46" s="22" customFormat="1" ht="16.5" customHeight="1">
      <c r="A14" s="284" t="s">
        <v>222</v>
      </c>
      <c r="B14" s="285"/>
      <c r="C14" s="23">
        <v>344</v>
      </c>
      <c r="D14" s="23">
        <v>1165.326</v>
      </c>
      <c r="E14" s="23">
        <v>8</v>
      </c>
      <c r="F14" s="23">
        <v>32.5</v>
      </c>
      <c r="G14" s="23">
        <v>1</v>
      </c>
      <c r="H14" s="23">
        <v>20</v>
      </c>
      <c r="I14" s="23">
        <v>81</v>
      </c>
      <c r="J14" s="23">
        <v>299.09</v>
      </c>
      <c r="K14" s="23">
        <v>12</v>
      </c>
      <c r="L14" s="23">
        <v>32.1</v>
      </c>
      <c r="M14" s="23">
        <v>4</v>
      </c>
      <c r="N14" s="23">
        <v>9.601</v>
      </c>
      <c r="O14" s="23">
        <v>45</v>
      </c>
      <c r="P14" s="23">
        <v>215.985</v>
      </c>
      <c r="Q14" s="23">
        <v>56</v>
      </c>
      <c r="R14" s="23">
        <v>186.96</v>
      </c>
      <c r="S14" s="23">
        <v>7</v>
      </c>
      <c r="T14" s="23">
        <v>45.8</v>
      </c>
      <c r="U14" s="23">
        <v>11</v>
      </c>
      <c r="V14" s="23">
        <v>17.46</v>
      </c>
      <c r="W14" s="284" t="s">
        <v>222</v>
      </c>
      <c r="X14" s="285"/>
      <c r="Y14" s="23">
        <v>17</v>
      </c>
      <c r="Z14" s="23">
        <v>66.4</v>
      </c>
      <c r="AA14" s="23">
        <v>6</v>
      </c>
      <c r="AB14" s="23">
        <v>20.7</v>
      </c>
      <c r="AC14" s="23">
        <v>18</v>
      </c>
      <c r="AD14" s="23">
        <v>78.65</v>
      </c>
      <c r="AE14" s="23">
        <v>54</v>
      </c>
      <c r="AF14" s="23">
        <v>84.28</v>
      </c>
      <c r="AG14" s="23">
        <v>7</v>
      </c>
      <c r="AH14" s="23">
        <v>10.7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7</v>
      </c>
      <c r="AR14" s="23">
        <v>9.85</v>
      </c>
      <c r="AS14" s="23">
        <v>10</v>
      </c>
      <c r="AT14" s="23">
        <v>35.25</v>
      </c>
    </row>
    <row r="15" spans="1:46" s="22" customFormat="1" ht="16.5" customHeight="1">
      <c r="A15" s="284" t="s">
        <v>223</v>
      </c>
      <c r="B15" s="285"/>
      <c r="C15" s="23">
        <v>132</v>
      </c>
      <c r="D15" s="23">
        <v>441.066</v>
      </c>
      <c r="E15" s="23">
        <v>7</v>
      </c>
      <c r="F15" s="23">
        <v>6.75</v>
      </c>
      <c r="G15" s="23">
        <v>1</v>
      </c>
      <c r="H15" s="23">
        <v>2</v>
      </c>
      <c r="I15" s="23">
        <v>28</v>
      </c>
      <c r="J15" s="23">
        <v>142.25</v>
      </c>
      <c r="K15" s="23">
        <v>0</v>
      </c>
      <c r="L15" s="23">
        <v>0</v>
      </c>
      <c r="M15" s="23">
        <v>0</v>
      </c>
      <c r="N15" s="23">
        <v>0</v>
      </c>
      <c r="O15" s="23">
        <v>14</v>
      </c>
      <c r="P15" s="23">
        <v>33.236</v>
      </c>
      <c r="Q15" s="23">
        <v>22</v>
      </c>
      <c r="R15" s="23">
        <v>86.8</v>
      </c>
      <c r="S15" s="23">
        <v>2</v>
      </c>
      <c r="T15" s="23">
        <v>3.1</v>
      </c>
      <c r="U15" s="23">
        <v>3</v>
      </c>
      <c r="V15" s="23">
        <v>2.5</v>
      </c>
      <c r="W15" s="284" t="s">
        <v>223</v>
      </c>
      <c r="X15" s="285"/>
      <c r="Y15" s="23">
        <v>4</v>
      </c>
      <c r="Z15" s="23">
        <v>2.1</v>
      </c>
      <c r="AA15" s="23">
        <v>8</v>
      </c>
      <c r="AB15" s="23">
        <v>18.4</v>
      </c>
      <c r="AC15" s="23">
        <v>9</v>
      </c>
      <c r="AD15" s="23">
        <v>36.75</v>
      </c>
      <c r="AE15" s="23">
        <v>22</v>
      </c>
      <c r="AF15" s="23">
        <v>68.68</v>
      </c>
      <c r="AG15" s="23">
        <v>4</v>
      </c>
      <c r="AH15" s="23">
        <v>7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3</v>
      </c>
      <c r="AQ15" s="23">
        <v>3</v>
      </c>
      <c r="AR15" s="23">
        <v>12</v>
      </c>
      <c r="AS15" s="23">
        <v>4</v>
      </c>
      <c r="AT15" s="23">
        <v>16.5</v>
      </c>
    </row>
    <row r="16" spans="1:46" s="22" customFormat="1" ht="16.5" customHeight="1">
      <c r="A16" s="286" t="s">
        <v>227</v>
      </c>
      <c r="B16" s="283"/>
      <c r="C16" s="23">
        <v>197</v>
      </c>
      <c r="D16" s="23">
        <v>659.773429</v>
      </c>
      <c r="E16" s="23">
        <v>7</v>
      </c>
      <c r="F16" s="23">
        <v>21</v>
      </c>
      <c r="G16" s="23">
        <v>0</v>
      </c>
      <c r="H16" s="23">
        <v>0</v>
      </c>
      <c r="I16" s="23">
        <v>35</v>
      </c>
      <c r="J16" s="23">
        <v>177.92</v>
      </c>
      <c r="K16" s="23">
        <v>0</v>
      </c>
      <c r="L16" s="23">
        <v>0</v>
      </c>
      <c r="M16" s="23">
        <v>1</v>
      </c>
      <c r="N16" s="23">
        <v>5</v>
      </c>
      <c r="O16" s="23">
        <v>29</v>
      </c>
      <c r="P16" s="23">
        <v>63.76</v>
      </c>
      <c r="Q16" s="23">
        <v>39</v>
      </c>
      <c r="R16" s="23">
        <v>101.2</v>
      </c>
      <c r="S16" s="23">
        <v>5</v>
      </c>
      <c r="T16" s="23">
        <v>10.7</v>
      </c>
      <c r="U16" s="23">
        <v>3</v>
      </c>
      <c r="V16" s="23">
        <v>9.538889</v>
      </c>
      <c r="W16" s="286" t="s">
        <v>227</v>
      </c>
      <c r="X16" s="283"/>
      <c r="Y16" s="23">
        <v>6</v>
      </c>
      <c r="Z16" s="23">
        <v>6.5</v>
      </c>
      <c r="AA16" s="23">
        <v>10</v>
      </c>
      <c r="AB16" s="23">
        <v>31.87504</v>
      </c>
      <c r="AC16" s="23">
        <v>16</v>
      </c>
      <c r="AD16" s="23">
        <v>54.51</v>
      </c>
      <c r="AE16" s="23">
        <v>32</v>
      </c>
      <c r="AF16" s="23">
        <v>116.65</v>
      </c>
      <c r="AG16" s="23">
        <v>7</v>
      </c>
      <c r="AH16" s="23">
        <v>16.1195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30</v>
      </c>
      <c r="AQ16" s="23">
        <v>1</v>
      </c>
      <c r="AR16" s="23">
        <v>1</v>
      </c>
      <c r="AS16" s="23">
        <v>5</v>
      </c>
      <c r="AT16" s="23">
        <v>14</v>
      </c>
    </row>
    <row r="17" spans="1:46" s="22" customFormat="1" ht="16.5" customHeight="1">
      <c r="A17" s="284" t="s">
        <v>228</v>
      </c>
      <c r="B17" s="285"/>
      <c r="C17" s="23">
        <v>19</v>
      </c>
      <c r="D17" s="23">
        <v>32.66</v>
      </c>
      <c r="E17" s="23">
        <v>2</v>
      </c>
      <c r="F17" s="23">
        <v>2</v>
      </c>
      <c r="G17" s="23">
        <v>1</v>
      </c>
      <c r="H17" s="23">
        <v>0.5</v>
      </c>
      <c r="I17" s="23">
        <v>1</v>
      </c>
      <c r="J17" s="23">
        <v>2.05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7.5</v>
      </c>
      <c r="Q17" s="23">
        <v>4</v>
      </c>
      <c r="R17" s="23">
        <v>13.8</v>
      </c>
      <c r="S17" s="23">
        <v>0</v>
      </c>
      <c r="T17" s="23">
        <v>0</v>
      </c>
      <c r="U17" s="23">
        <v>2</v>
      </c>
      <c r="V17" s="23">
        <v>0.71</v>
      </c>
      <c r="W17" s="284" t="s">
        <v>228</v>
      </c>
      <c r="X17" s="285"/>
      <c r="Y17" s="23">
        <v>1</v>
      </c>
      <c r="Z17" s="23">
        <v>3</v>
      </c>
      <c r="AA17" s="23">
        <v>1</v>
      </c>
      <c r="AB17" s="23">
        <v>1</v>
      </c>
      <c r="AC17" s="23">
        <v>2</v>
      </c>
      <c r="AD17" s="23">
        <v>1.5</v>
      </c>
      <c r="AE17" s="23">
        <v>2</v>
      </c>
      <c r="AF17" s="23">
        <v>0.6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229</v>
      </c>
      <c r="B18" s="285"/>
      <c r="C18" s="23">
        <v>30</v>
      </c>
      <c r="D18" s="23">
        <v>104.933</v>
      </c>
      <c r="E18" s="23">
        <v>1</v>
      </c>
      <c r="F18" s="23">
        <v>1</v>
      </c>
      <c r="G18" s="23">
        <v>0</v>
      </c>
      <c r="H18" s="23">
        <v>0</v>
      </c>
      <c r="I18" s="23">
        <v>7</v>
      </c>
      <c r="J18" s="23">
        <v>66.4</v>
      </c>
      <c r="K18" s="23">
        <v>0</v>
      </c>
      <c r="L18" s="23">
        <v>0</v>
      </c>
      <c r="M18" s="23">
        <v>0</v>
      </c>
      <c r="N18" s="23">
        <v>0</v>
      </c>
      <c r="O18" s="23">
        <v>7</v>
      </c>
      <c r="P18" s="23">
        <v>5.72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84" t="s">
        <v>229</v>
      </c>
      <c r="X18" s="285"/>
      <c r="Y18" s="23">
        <v>0</v>
      </c>
      <c r="Z18" s="23">
        <v>0</v>
      </c>
      <c r="AA18" s="23">
        <v>3</v>
      </c>
      <c r="AB18" s="23">
        <v>10.313</v>
      </c>
      <c r="AC18" s="23">
        <v>2</v>
      </c>
      <c r="AD18" s="23">
        <v>10</v>
      </c>
      <c r="AE18" s="23">
        <v>6</v>
      </c>
      <c r="AF18" s="23">
        <v>5.1</v>
      </c>
      <c r="AG18" s="23">
        <v>3</v>
      </c>
      <c r="AH18" s="23">
        <v>3.8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2.6</v>
      </c>
      <c r="AS18" s="23">
        <v>0</v>
      </c>
      <c r="AT18" s="23">
        <v>0</v>
      </c>
    </row>
    <row r="19" spans="1:46" s="22" customFormat="1" ht="16.5" customHeight="1">
      <c r="A19" s="284" t="s">
        <v>230</v>
      </c>
      <c r="B19" s="285"/>
      <c r="C19" s="23">
        <v>16</v>
      </c>
      <c r="D19" s="23">
        <v>90.6</v>
      </c>
      <c r="E19" s="23">
        <v>0</v>
      </c>
      <c r="F19" s="23">
        <v>0</v>
      </c>
      <c r="G19" s="23">
        <v>0</v>
      </c>
      <c r="H19" s="23">
        <v>0</v>
      </c>
      <c r="I19" s="23">
        <v>3</v>
      </c>
      <c r="J19" s="23">
        <v>46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11</v>
      </c>
      <c r="Q19" s="23">
        <v>3</v>
      </c>
      <c r="R19" s="23">
        <v>6.5</v>
      </c>
      <c r="S19" s="23">
        <v>0</v>
      </c>
      <c r="T19" s="23">
        <v>0</v>
      </c>
      <c r="U19" s="23">
        <v>1</v>
      </c>
      <c r="V19" s="23">
        <v>1</v>
      </c>
      <c r="W19" s="284" t="s">
        <v>230</v>
      </c>
      <c r="X19" s="285"/>
      <c r="Y19" s="23">
        <v>1</v>
      </c>
      <c r="Z19" s="23">
        <v>1</v>
      </c>
      <c r="AA19" s="23">
        <v>0</v>
      </c>
      <c r="AB19" s="23">
        <v>0</v>
      </c>
      <c r="AC19" s="23">
        <v>1</v>
      </c>
      <c r="AD19" s="23">
        <v>20</v>
      </c>
      <c r="AE19" s="23">
        <v>3</v>
      </c>
      <c r="AF19" s="23">
        <v>4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0.1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47</v>
      </c>
      <c r="D20" s="23">
        <v>121.56698</v>
      </c>
      <c r="E20" s="23">
        <v>1</v>
      </c>
      <c r="F20" s="23">
        <v>2</v>
      </c>
      <c r="G20" s="23">
        <v>0</v>
      </c>
      <c r="H20" s="23">
        <v>0</v>
      </c>
      <c r="I20" s="23">
        <v>15</v>
      </c>
      <c r="J20" s="23">
        <v>34.2</v>
      </c>
      <c r="K20" s="23">
        <v>0</v>
      </c>
      <c r="L20" s="23">
        <v>0</v>
      </c>
      <c r="M20" s="23">
        <v>0</v>
      </c>
      <c r="N20" s="23">
        <v>0</v>
      </c>
      <c r="O20" s="23">
        <v>4</v>
      </c>
      <c r="P20" s="23">
        <v>9.4</v>
      </c>
      <c r="Q20" s="23">
        <v>9</v>
      </c>
      <c r="R20" s="23">
        <v>7.11698</v>
      </c>
      <c r="S20" s="23">
        <v>2</v>
      </c>
      <c r="T20" s="23">
        <v>52</v>
      </c>
      <c r="U20" s="23">
        <v>1</v>
      </c>
      <c r="V20" s="23">
        <v>0.05</v>
      </c>
      <c r="W20" s="284" t="s">
        <v>231</v>
      </c>
      <c r="X20" s="285"/>
      <c r="Y20" s="23">
        <v>1</v>
      </c>
      <c r="Z20" s="23">
        <v>0.1</v>
      </c>
      <c r="AA20" s="23">
        <v>1</v>
      </c>
      <c r="AB20" s="23">
        <v>0.5</v>
      </c>
      <c r="AC20" s="23">
        <v>2</v>
      </c>
      <c r="AD20" s="23">
        <v>1.1</v>
      </c>
      <c r="AE20" s="23">
        <v>7</v>
      </c>
      <c r="AF20" s="23">
        <v>9.1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0.5</v>
      </c>
      <c r="AQ20" s="23">
        <v>0</v>
      </c>
      <c r="AR20" s="23">
        <v>0</v>
      </c>
      <c r="AS20" s="23">
        <v>3</v>
      </c>
      <c r="AT20" s="23">
        <v>5.5</v>
      </c>
    </row>
    <row r="21" spans="1:46" s="22" customFormat="1" ht="16.5" customHeight="1">
      <c r="A21" s="284" t="s">
        <v>232</v>
      </c>
      <c r="B21" s="285"/>
      <c r="C21" s="23">
        <v>9</v>
      </c>
      <c r="D21" s="23">
        <v>25.62608</v>
      </c>
      <c r="E21" s="23">
        <v>0</v>
      </c>
      <c r="F21" s="23">
        <v>0</v>
      </c>
      <c r="G21" s="23">
        <v>0</v>
      </c>
      <c r="H21" s="23">
        <v>0</v>
      </c>
      <c r="I21" s="23">
        <v>3</v>
      </c>
      <c r="J21" s="23">
        <v>23.31608</v>
      </c>
      <c r="K21" s="23">
        <v>1</v>
      </c>
      <c r="L21" s="23">
        <v>0.1</v>
      </c>
      <c r="M21" s="23">
        <v>0</v>
      </c>
      <c r="N21" s="23">
        <v>0</v>
      </c>
      <c r="O21" s="23">
        <v>2</v>
      </c>
      <c r="P21" s="23">
        <v>1.5</v>
      </c>
      <c r="Q21" s="23">
        <v>0</v>
      </c>
      <c r="R21" s="23">
        <v>0</v>
      </c>
      <c r="S21" s="23">
        <v>0</v>
      </c>
      <c r="T21" s="23">
        <v>0</v>
      </c>
      <c r="U21" s="23">
        <v>1</v>
      </c>
      <c r="V21" s="23">
        <v>0.5</v>
      </c>
      <c r="W21" s="284" t="s">
        <v>232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0.11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0.1</v>
      </c>
      <c r="AS21" s="23">
        <v>0</v>
      </c>
      <c r="AT21" s="23">
        <v>0</v>
      </c>
    </row>
    <row r="22" spans="1:46" s="22" customFormat="1" ht="16.5" customHeight="1">
      <c r="A22" s="284" t="s">
        <v>233</v>
      </c>
      <c r="B22" s="285"/>
      <c r="C22" s="23">
        <v>16</v>
      </c>
      <c r="D22" s="23">
        <v>51.5</v>
      </c>
      <c r="E22" s="23">
        <v>1</v>
      </c>
      <c r="F22" s="23">
        <v>2</v>
      </c>
      <c r="G22" s="23">
        <v>1</v>
      </c>
      <c r="H22" s="23">
        <v>0.3</v>
      </c>
      <c r="I22" s="23">
        <v>3</v>
      </c>
      <c r="J22" s="23">
        <v>8.1</v>
      </c>
      <c r="K22" s="23">
        <v>0</v>
      </c>
      <c r="L22" s="23">
        <v>0</v>
      </c>
      <c r="M22" s="23">
        <v>0</v>
      </c>
      <c r="N22" s="23">
        <v>0</v>
      </c>
      <c r="O22" s="23">
        <v>6</v>
      </c>
      <c r="P22" s="23">
        <v>29.3</v>
      </c>
      <c r="Q22" s="23">
        <v>1</v>
      </c>
      <c r="R22" s="23">
        <v>0.1</v>
      </c>
      <c r="S22" s="23">
        <v>0</v>
      </c>
      <c r="T22" s="23">
        <v>0</v>
      </c>
      <c r="U22" s="23">
        <v>0</v>
      </c>
      <c r="V22" s="23">
        <v>0</v>
      </c>
      <c r="W22" s="284" t="s">
        <v>233</v>
      </c>
      <c r="X22" s="285"/>
      <c r="Y22" s="23">
        <v>1</v>
      </c>
      <c r="Z22" s="23">
        <v>0.2</v>
      </c>
      <c r="AA22" s="23">
        <v>0</v>
      </c>
      <c r="AB22" s="23">
        <v>0</v>
      </c>
      <c r="AC22" s="23">
        <v>1</v>
      </c>
      <c r="AD22" s="23">
        <v>10</v>
      </c>
      <c r="AE22" s="23">
        <v>2</v>
      </c>
      <c r="AF22" s="23">
        <v>1.5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234</v>
      </c>
      <c r="B23" s="285"/>
      <c r="C23" s="23">
        <v>14</v>
      </c>
      <c r="D23" s="23">
        <v>82.96</v>
      </c>
      <c r="E23" s="23">
        <v>1</v>
      </c>
      <c r="F23" s="23">
        <v>0.6</v>
      </c>
      <c r="G23" s="23">
        <v>0</v>
      </c>
      <c r="H23" s="23">
        <v>0</v>
      </c>
      <c r="I23" s="23">
        <v>2</v>
      </c>
      <c r="J23" s="23">
        <v>1.05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7.2</v>
      </c>
      <c r="Q23" s="23">
        <v>2</v>
      </c>
      <c r="R23" s="23">
        <v>6.3</v>
      </c>
      <c r="S23" s="23">
        <v>0</v>
      </c>
      <c r="T23" s="23">
        <v>0</v>
      </c>
      <c r="U23" s="23">
        <v>0</v>
      </c>
      <c r="V23" s="23">
        <v>0</v>
      </c>
      <c r="W23" s="284" t="s">
        <v>234</v>
      </c>
      <c r="X23" s="285"/>
      <c r="Y23" s="23">
        <v>0</v>
      </c>
      <c r="Z23" s="23">
        <v>0</v>
      </c>
      <c r="AA23" s="23">
        <v>1</v>
      </c>
      <c r="AB23" s="23">
        <v>63.5</v>
      </c>
      <c r="AC23" s="23">
        <v>0</v>
      </c>
      <c r="AD23" s="23">
        <v>0</v>
      </c>
      <c r="AE23" s="23">
        <v>3</v>
      </c>
      <c r="AF23" s="23">
        <v>2.3</v>
      </c>
      <c r="AG23" s="23">
        <v>1</v>
      </c>
      <c r="AH23" s="23">
        <v>0.01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2</v>
      </c>
    </row>
    <row r="24" spans="1:46" s="22" customFormat="1" ht="16.5" customHeight="1">
      <c r="A24" s="284" t="s">
        <v>235</v>
      </c>
      <c r="B24" s="285"/>
      <c r="C24" s="23">
        <v>19</v>
      </c>
      <c r="D24" s="23">
        <v>36.16</v>
      </c>
      <c r="E24" s="23">
        <v>0</v>
      </c>
      <c r="F24" s="23">
        <v>0</v>
      </c>
      <c r="G24" s="23">
        <v>1</v>
      </c>
      <c r="H24" s="23">
        <v>3.8</v>
      </c>
      <c r="I24" s="23">
        <v>4</v>
      </c>
      <c r="J24" s="23">
        <v>7.22</v>
      </c>
      <c r="K24" s="23">
        <v>1</v>
      </c>
      <c r="L24" s="23">
        <v>1</v>
      </c>
      <c r="M24" s="23">
        <v>1</v>
      </c>
      <c r="N24" s="23">
        <v>1</v>
      </c>
      <c r="O24" s="23">
        <v>3</v>
      </c>
      <c r="P24" s="23">
        <v>3.1</v>
      </c>
      <c r="Q24" s="23">
        <v>3</v>
      </c>
      <c r="R24" s="23">
        <v>7.74</v>
      </c>
      <c r="S24" s="23">
        <v>0</v>
      </c>
      <c r="T24" s="23">
        <v>0</v>
      </c>
      <c r="U24" s="23">
        <v>0</v>
      </c>
      <c r="V24" s="23">
        <v>0</v>
      </c>
      <c r="W24" s="284" t="s">
        <v>235</v>
      </c>
      <c r="X24" s="285"/>
      <c r="Y24" s="23">
        <v>1</v>
      </c>
      <c r="Z24" s="23">
        <v>1</v>
      </c>
      <c r="AA24" s="23">
        <v>0</v>
      </c>
      <c r="AB24" s="23">
        <v>0</v>
      </c>
      <c r="AC24" s="23">
        <v>1</v>
      </c>
      <c r="AD24" s="23">
        <v>5</v>
      </c>
      <c r="AE24" s="23">
        <v>3</v>
      </c>
      <c r="AF24" s="23">
        <v>1.3</v>
      </c>
      <c r="AG24" s="23">
        <v>1</v>
      </c>
      <c r="AH24" s="23">
        <v>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4</v>
      </c>
      <c r="D25" s="23">
        <v>24</v>
      </c>
      <c r="E25" s="23">
        <v>1</v>
      </c>
      <c r="F25" s="23">
        <v>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221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2</v>
      </c>
      <c r="AD25" s="23">
        <v>21</v>
      </c>
      <c r="AE25" s="23">
        <v>1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5</v>
      </c>
      <c r="D26" s="23">
        <v>4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1.5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84" t="s">
        <v>236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0.5</v>
      </c>
      <c r="AE26" s="23">
        <v>0</v>
      </c>
      <c r="AF26" s="23">
        <v>0</v>
      </c>
      <c r="AG26" s="23">
        <v>1</v>
      </c>
      <c r="AH26" s="23">
        <v>0.5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0.5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1</v>
      </c>
      <c r="D27" s="23">
        <v>5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237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18</v>
      </c>
      <c r="D28" s="23">
        <v>37.95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7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3</v>
      </c>
      <c r="Q28" s="23">
        <v>4</v>
      </c>
      <c r="R28" s="23">
        <v>16</v>
      </c>
      <c r="S28" s="23">
        <v>1</v>
      </c>
      <c r="T28" s="23">
        <v>5</v>
      </c>
      <c r="U28" s="23">
        <v>0</v>
      </c>
      <c r="V28" s="23">
        <v>0</v>
      </c>
      <c r="W28" s="284" t="s">
        <v>238</v>
      </c>
      <c r="X28" s="285"/>
      <c r="Y28" s="23">
        <v>0</v>
      </c>
      <c r="Z28" s="23">
        <v>0</v>
      </c>
      <c r="AA28" s="23">
        <v>1</v>
      </c>
      <c r="AB28" s="23">
        <v>0.1</v>
      </c>
      <c r="AC28" s="23">
        <v>0</v>
      </c>
      <c r="AD28" s="23">
        <v>0</v>
      </c>
      <c r="AE28" s="23">
        <v>4</v>
      </c>
      <c r="AF28" s="23">
        <v>6.25</v>
      </c>
      <c r="AG28" s="23">
        <v>2</v>
      </c>
      <c r="AH28" s="23">
        <v>0.6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29</v>
      </c>
      <c r="D29" s="23">
        <v>269.161</v>
      </c>
      <c r="E29" s="23">
        <v>2</v>
      </c>
      <c r="F29" s="23">
        <v>1.5</v>
      </c>
      <c r="G29" s="23">
        <v>0</v>
      </c>
      <c r="H29" s="23">
        <v>0</v>
      </c>
      <c r="I29" s="23">
        <v>5</v>
      </c>
      <c r="J29" s="23">
        <v>189.473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2.2</v>
      </c>
      <c r="Q29" s="23">
        <v>4</v>
      </c>
      <c r="R29" s="23">
        <v>29</v>
      </c>
      <c r="S29" s="23">
        <v>1</v>
      </c>
      <c r="T29" s="23">
        <v>3</v>
      </c>
      <c r="U29" s="23">
        <v>1</v>
      </c>
      <c r="V29" s="23">
        <v>0.088</v>
      </c>
      <c r="W29" s="284" t="s">
        <v>239</v>
      </c>
      <c r="X29" s="285"/>
      <c r="Y29" s="23">
        <v>1</v>
      </c>
      <c r="Z29" s="23">
        <v>0.1</v>
      </c>
      <c r="AA29" s="23">
        <v>2</v>
      </c>
      <c r="AB29" s="23">
        <v>2.2</v>
      </c>
      <c r="AC29" s="23">
        <v>2</v>
      </c>
      <c r="AD29" s="23">
        <v>2</v>
      </c>
      <c r="AE29" s="23">
        <v>6</v>
      </c>
      <c r="AF29" s="23">
        <v>33.6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6</v>
      </c>
    </row>
    <row r="30" spans="1:46" s="22" customFormat="1" ht="16.5" customHeight="1">
      <c r="A30" s="284" t="s">
        <v>240</v>
      </c>
      <c r="B30" s="285"/>
      <c r="C30" s="23">
        <v>15</v>
      </c>
      <c r="D30" s="23">
        <v>22.655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6</v>
      </c>
      <c r="R30" s="23">
        <v>2.955</v>
      </c>
      <c r="S30" s="23">
        <v>0</v>
      </c>
      <c r="T30" s="23">
        <v>0</v>
      </c>
      <c r="U30" s="23">
        <v>0</v>
      </c>
      <c r="V30" s="23">
        <v>0</v>
      </c>
      <c r="W30" s="284" t="s">
        <v>240</v>
      </c>
      <c r="X30" s="285"/>
      <c r="Y30" s="23">
        <v>0</v>
      </c>
      <c r="Z30" s="23">
        <v>0</v>
      </c>
      <c r="AA30" s="23">
        <v>2</v>
      </c>
      <c r="AB30" s="23">
        <v>11</v>
      </c>
      <c r="AC30" s="23">
        <v>2</v>
      </c>
      <c r="AD30" s="23">
        <v>1.2</v>
      </c>
      <c r="AE30" s="23">
        <v>2</v>
      </c>
      <c r="AF30" s="23">
        <v>3</v>
      </c>
      <c r="AG30" s="23">
        <v>2</v>
      </c>
      <c r="AH30" s="23">
        <v>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1.5</v>
      </c>
      <c r="AS30" s="23">
        <v>0</v>
      </c>
      <c r="AT30" s="23">
        <v>0</v>
      </c>
    </row>
    <row r="31" spans="1:46" s="22" customFormat="1" ht="16.5" customHeight="1">
      <c r="A31" s="282" t="s">
        <v>241</v>
      </c>
      <c r="B31" s="283"/>
      <c r="C31" s="23">
        <v>5</v>
      </c>
      <c r="D31" s="23">
        <v>23.1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7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241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10</v>
      </c>
      <c r="AG31" s="23">
        <v>2</v>
      </c>
      <c r="AH31" s="23">
        <v>6.1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4</v>
      </c>
      <c r="D32" s="23">
        <v>17.1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7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10</v>
      </c>
      <c r="AG32" s="23">
        <v>1</v>
      </c>
      <c r="AH32" s="23">
        <v>0.1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25" t="s">
        <v>263</v>
      </c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 t="s">
        <v>264</v>
      </c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6" t="s">
        <v>2</v>
      </c>
      <c r="G1" s="427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8" t="s">
        <v>184</v>
      </c>
      <c r="G2" s="429"/>
    </row>
    <row r="3" spans="1:7" ht="16.5">
      <c r="A3" s="342" t="s">
        <v>185</v>
      </c>
      <c r="B3" s="342"/>
      <c r="C3" s="342"/>
      <c r="D3" s="342"/>
      <c r="E3" s="342"/>
      <c r="F3" s="342"/>
      <c r="G3" s="342"/>
    </row>
    <row r="4" spans="1:7" ht="16.5">
      <c r="A4" s="343"/>
      <c r="B4" s="343"/>
      <c r="C4" s="343"/>
      <c r="D4" s="343"/>
      <c r="E4" s="343"/>
      <c r="F4" s="343"/>
      <c r="G4" s="343"/>
    </row>
    <row r="5" spans="1:7" ht="16.5">
      <c r="A5" s="77"/>
      <c r="B5" s="77"/>
      <c r="C5" s="320" t="str">
        <f>CONCATENATE('2491-00-06'!G5,"底")</f>
        <v>中華民國112年1月底</v>
      </c>
      <c r="D5" s="320"/>
      <c r="E5" s="320"/>
      <c r="F5" s="77"/>
      <c r="G5" s="161" t="s">
        <v>186</v>
      </c>
    </row>
    <row r="6" spans="1:7" ht="16.5" customHeight="1">
      <c r="A6" s="430"/>
      <c r="B6" s="430"/>
      <c r="C6" s="431"/>
      <c r="D6" s="434" t="s">
        <v>402</v>
      </c>
      <c r="E6" s="356" t="s">
        <v>403</v>
      </c>
      <c r="F6" s="436"/>
      <c r="G6" s="436"/>
    </row>
    <row r="7" spans="1:7" ht="16.5">
      <c r="A7" s="432"/>
      <c r="B7" s="432"/>
      <c r="C7" s="433"/>
      <c r="D7" s="435"/>
      <c r="E7" s="358"/>
      <c r="F7" s="437"/>
      <c r="G7" s="437"/>
    </row>
    <row r="8" spans="1:7" ht="16.5">
      <c r="A8" s="438" t="s">
        <v>33</v>
      </c>
      <c r="B8" s="438"/>
      <c r="C8" s="439"/>
      <c r="D8" s="162">
        <v>5599</v>
      </c>
      <c r="E8" s="162"/>
      <c r="F8" s="162"/>
      <c r="G8" s="162">
        <v>4899</v>
      </c>
    </row>
    <row r="9" spans="1:7" ht="16.5">
      <c r="A9" s="440" t="s">
        <v>187</v>
      </c>
      <c r="B9" s="440"/>
      <c r="C9" s="441"/>
      <c r="D9" s="162"/>
      <c r="E9" s="162"/>
      <c r="F9" s="162"/>
      <c r="G9" s="162"/>
    </row>
    <row r="10" spans="1:7" ht="16.5">
      <c r="A10" s="440" t="s">
        <v>188</v>
      </c>
      <c r="B10" s="440"/>
      <c r="C10" s="441"/>
      <c r="D10" s="162">
        <v>1467</v>
      </c>
      <c r="E10" s="162"/>
      <c r="F10" s="162"/>
      <c r="G10" s="170">
        <v>0</v>
      </c>
    </row>
    <row r="11" spans="1:7" ht="16.5">
      <c r="A11" s="440" t="s">
        <v>189</v>
      </c>
      <c r="B11" s="440"/>
      <c r="C11" s="441"/>
      <c r="D11" s="162">
        <v>1617</v>
      </c>
      <c r="E11" s="162"/>
      <c r="F11" s="162"/>
      <c r="G11" s="170">
        <v>0</v>
      </c>
    </row>
    <row r="12" spans="1:7" ht="16.5">
      <c r="A12" s="440" t="s">
        <v>190</v>
      </c>
      <c r="B12" s="440"/>
      <c r="C12" s="441"/>
      <c r="D12" s="162">
        <v>1165</v>
      </c>
      <c r="E12" s="162"/>
      <c r="F12" s="162"/>
      <c r="G12" s="170">
        <v>0</v>
      </c>
    </row>
    <row r="13" spans="1:7" ht="16.5">
      <c r="A13" s="440" t="s">
        <v>191</v>
      </c>
      <c r="B13" s="440"/>
      <c r="C13" s="441"/>
      <c r="D13" s="162">
        <v>484</v>
      </c>
      <c r="E13" s="162"/>
      <c r="F13" s="162"/>
      <c r="G13" s="170">
        <v>0</v>
      </c>
    </row>
    <row r="14" spans="1:7" ht="16.5">
      <c r="A14" s="440" t="s">
        <v>192</v>
      </c>
      <c r="B14" s="440"/>
      <c r="C14" s="441"/>
      <c r="D14" s="162">
        <v>290</v>
      </c>
      <c r="E14" s="162"/>
      <c r="F14" s="162"/>
      <c r="G14" s="170">
        <v>0</v>
      </c>
    </row>
    <row r="15" spans="1:7" ht="16.5">
      <c r="A15" s="440" t="s">
        <v>193</v>
      </c>
      <c r="B15" s="440"/>
      <c r="C15" s="441"/>
      <c r="D15" s="162">
        <v>81</v>
      </c>
      <c r="E15" s="162"/>
      <c r="F15" s="162"/>
      <c r="G15" s="170">
        <v>0</v>
      </c>
    </row>
    <row r="16" spans="1:7" ht="16.5">
      <c r="A16" s="440" t="s">
        <v>194</v>
      </c>
      <c r="B16" s="440"/>
      <c r="C16" s="441"/>
      <c r="D16" s="162">
        <v>41</v>
      </c>
      <c r="E16" s="162"/>
      <c r="F16" s="162"/>
      <c r="G16" s="170">
        <v>0</v>
      </c>
    </row>
    <row r="17" spans="1:7" ht="16.5">
      <c r="A17" s="440" t="s">
        <v>195</v>
      </c>
      <c r="B17" s="440"/>
      <c r="C17" s="441"/>
      <c r="D17" s="162">
        <v>58</v>
      </c>
      <c r="E17" s="162"/>
      <c r="F17" s="162"/>
      <c r="G17" s="170">
        <v>0</v>
      </c>
    </row>
    <row r="18" spans="1:7" ht="16.5">
      <c r="A18" s="440" t="s">
        <v>196</v>
      </c>
      <c r="B18" s="440"/>
      <c r="C18" s="441"/>
      <c r="D18" s="162">
        <v>102</v>
      </c>
      <c r="E18" s="162"/>
      <c r="F18" s="162"/>
      <c r="G18" s="170">
        <v>0</v>
      </c>
    </row>
    <row r="19" spans="1:7" ht="16.5">
      <c r="A19" s="440" t="s">
        <v>197</v>
      </c>
      <c r="B19" s="440"/>
      <c r="C19" s="441"/>
      <c r="D19" s="162">
        <v>70</v>
      </c>
      <c r="E19" s="162"/>
      <c r="F19" s="162"/>
      <c r="G19" s="170">
        <v>0</v>
      </c>
    </row>
    <row r="20" spans="1:7" ht="16.5">
      <c r="A20" s="440" t="s">
        <v>198</v>
      </c>
      <c r="B20" s="440"/>
      <c r="C20" s="441"/>
      <c r="D20" s="162">
        <v>30</v>
      </c>
      <c r="E20" s="162"/>
      <c r="F20" s="162"/>
      <c r="G20" s="170">
        <v>0</v>
      </c>
    </row>
    <row r="21" spans="1:7" ht="16.5">
      <c r="A21" s="440" t="s">
        <v>199</v>
      </c>
      <c r="B21" s="440"/>
      <c r="C21" s="441"/>
      <c r="D21" s="162">
        <v>194</v>
      </c>
      <c r="E21" s="162"/>
      <c r="F21" s="162"/>
      <c r="G21" s="170">
        <v>0</v>
      </c>
    </row>
    <row r="22" spans="1:7" ht="16.5">
      <c r="A22" s="440"/>
      <c r="B22" s="440"/>
      <c r="C22" s="441"/>
      <c r="D22" s="162"/>
      <c r="E22" s="162"/>
      <c r="F22" s="162"/>
      <c r="G22" s="162"/>
    </row>
    <row r="23" spans="1:7" ht="16.5">
      <c r="A23" s="440" t="s">
        <v>200</v>
      </c>
      <c r="B23" s="440"/>
      <c r="C23" s="441"/>
      <c r="D23" s="162">
        <v>5599</v>
      </c>
      <c r="E23" s="162"/>
      <c r="F23" s="162"/>
      <c r="G23" s="162">
        <v>4899</v>
      </c>
    </row>
    <row r="24" spans="1:7" ht="16.5">
      <c r="A24" s="440" t="s">
        <v>201</v>
      </c>
      <c r="B24" s="440"/>
      <c r="C24" s="441"/>
      <c r="D24" s="162">
        <v>43</v>
      </c>
      <c r="E24" s="162"/>
      <c r="F24" s="162"/>
      <c r="G24" s="162">
        <v>16</v>
      </c>
    </row>
    <row r="25" spans="1:7" ht="16.5">
      <c r="A25" s="440" t="s">
        <v>202</v>
      </c>
      <c r="B25" s="440"/>
      <c r="C25" s="441"/>
      <c r="D25" s="162">
        <v>14</v>
      </c>
      <c r="E25" s="162"/>
      <c r="F25" s="162"/>
      <c r="G25" s="162">
        <v>3</v>
      </c>
    </row>
    <row r="26" spans="1:7" ht="16.5">
      <c r="A26" s="440" t="s">
        <v>203</v>
      </c>
      <c r="B26" s="440"/>
      <c r="C26" s="441"/>
      <c r="D26" s="162">
        <v>1082</v>
      </c>
      <c r="E26" s="162"/>
      <c r="F26" s="162"/>
      <c r="G26" s="162">
        <v>200</v>
      </c>
    </row>
    <row r="27" spans="1:7" ht="16.5">
      <c r="A27" s="440" t="s">
        <v>204</v>
      </c>
      <c r="B27" s="440"/>
      <c r="C27" s="441"/>
      <c r="D27" s="162">
        <v>37</v>
      </c>
      <c r="E27" s="162"/>
      <c r="F27" s="162"/>
      <c r="G27" s="162">
        <v>0</v>
      </c>
    </row>
    <row r="28" spans="1:7" ht="16.5">
      <c r="A28" s="440" t="s">
        <v>205</v>
      </c>
      <c r="B28" s="440"/>
      <c r="C28" s="441"/>
      <c r="D28" s="162">
        <v>5</v>
      </c>
      <c r="E28" s="162"/>
      <c r="F28" s="162"/>
      <c r="G28" s="162">
        <v>1</v>
      </c>
    </row>
    <row r="29" spans="1:7" ht="16.5">
      <c r="A29" s="445" t="s">
        <v>366</v>
      </c>
      <c r="B29" s="445"/>
      <c r="C29" s="446"/>
      <c r="D29" s="162">
        <v>400</v>
      </c>
      <c r="E29" s="162"/>
      <c r="F29" s="162"/>
      <c r="G29" s="162">
        <v>33</v>
      </c>
    </row>
    <row r="30" spans="1:7" ht="16.5">
      <c r="A30" s="440" t="s">
        <v>206</v>
      </c>
      <c r="B30" s="440"/>
      <c r="C30" s="441"/>
      <c r="D30" s="162">
        <v>940</v>
      </c>
      <c r="E30" s="162"/>
      <c r="F30" s="162"/>
      <c r="G30" s="162">
        <v>58</v>
      </c>
    </row>
    <row r="31" spans="1:7" ht="16.5">
      <c r="A31" s="440" t="s">
        <v>207</v>
      </c>
      <c r="B31" s="440"/>
      <c r="C31" s="441"/>
      <c r="D31" s="162">
        <v>149</v>
      </c>
      <c r="E31" s="162"/>
      <c r="F31" s="162"/>
      <c r="G31" s="162">
        <v>25</v>
      </c>
    </row>
    <row r="32" spans="1:7" ht="16.5">
      <c r="A32" s="440" t="s">
        <v>208</v>
      </c>
      <c r="B32" s="440"/>
      <c r="C32" s="441"/>
      <c r="D32" s="162">
        <v>13</v>
      </c>
      <c r="E32" s="162"/>
      <c r="F32" s="162"/>
      <c r="G32" s="162">
        <v>2</v>
      </c>
    </row>
    <row r="33" spans="1:7" ht="16.5">
      <c r="A33" s="445" t="s">
        <v>365</v>
      </c>
      <c r="B33" s="445"/>
      <c r="C33" s="446"/>
      <c r="D33" s="162">
        <v>525</v>
      </c>
      <c r="E33" s="162"/>
      <c r="F33" s="162"/>
      <c r="G33" s="162">
        <v>87</v>
      </c>
    </row>
    <row r="34" spans="1:7" ht="16.5">
      <c r="A34" s="440" t="s">
        <v>209</v>
      </c>
      <c r="B34" s="440"/>
      <c r="C34" s="441"/>
      <c r="D34" s="162">
        <v>721</v>
      </c>
      <c r="E34" s="162"/>
      <c r="F34" s="162"/>
      <c r="G34" s="162">
        <v>183</v>
      </c>
    </row>
    <row r="35" spans="1:7" ht="16.5">
      <c r="A35" s="440" t="s">
        <v>210</v>
      </c>
      <c r="B35" s="440"/>
      <c r="C35" s="441"/>
      <c r="D35" s="162">
        <v>372</v>
      </c>
      <c r="E35" s="162"/>
      <c r="F35" s="162"/>
      <c r="G35" s="162">
        <v>2</v>
      </c>
    </row>
    <row r="36" spans="1:7" ht="16.5">
      <c r="A36" s="440" t="s">
        <v>211</v>
      </c>
      <c r="B36" s="440"/>
      <c r="C36" s="441"/>
      <c r="D36" s="162">
        <v>881</v>
      </c>
      <c r="E36" s="162"/>
      <c r="F36" s="162"/>
      <c r="G36" s="162">
        <v>107</v>
      </c>
    </row>
    <row r="37" spans="1:7" ht="16.5">
      <c r="A37" s="440" t="s">
        <v>212</v>
      </c>
      <c r="B37" s="440"/>
      <c r="C37" s="441"/>
      <c r="D37" s="162">
        <v>114</v>
      </c>
      <c r="E37" s="162"/>
      <c r="F37" s="162"/>
      <c r="G37" s="162">
        <v>1161</v>
      </c>
    </row>
    <row r="38" spans="1:7" ht="16.5">
      <c r="A38" s="440" t="s">
        <v>213</v>
      </c>
      <c r="B38" s="440"/>
      <c r="C38" s="441"/>
      <c r="D38" s="162">
        <v>0</v>
      </c>
      <c r="E38" s="162"/>
      <c r="F38" s="162"/>
      <c r="G38" s="162">
        <v>0</v>
      </c>
    </row>
    <row r="39" spans="1:7" ht="16.5">
      <c r="A39" s="445" t="s">
        <v>378</v>
      </c>
      <c r="B39" s="445"/>
      <c r="C39" s="446"/>
      <c r="D39" s="162">
        <v>2</v>
      </c>
      <c r="E39" s="162"/>
      <c r="F39" s="162"/>
      <c r="G39" s="162">
        <v>0</v>
      </c>
    </row>
    <row r="40" spans="1:7" ht="16.5">
      <c r="A40" s="440" t="s">
        <v>214</v>
      </c>
      <c r="B40" s="440"/>
      <c r="C40" s="441"/>
      <c r="D40" s="162">
        <v>0</v>
      </c>
      <c r="E40" s="162"/>
      <c r="F40" s="162"/>
      <c r="G40" s="162">
        <v>0</v>
      </c>
    </row>
    <row r="41" spans="1:7" ht="16.5">
      <c r="A41" s="440" t="s">
        <v>215</v>
      </c>
      <c r="B41" s="440"/>
      <c r="C41" s="441"/>
      <c r="D41" s="162">
        <v>15</v>
      </c>
      <c r="E41" s="162"/>
      <c r="F41" s="162"/>
      <c r="G41" s="162">
        <v>1</v>
      </c>
    </row>
    <row r="42" spans="1:7" ht="16.5">
      <c r="A42" s="440" t="s">
        <v>216</v>
      </c>
      <c r="B42" s="440"/>
      <c r="C42" s="441"/>
      <c r="D42" s="162">
        <v>140</v>
      </c>
      <c r="E42" s="162"/>
      <c r="F42" s="162"/>
      <c r="G42" s="162">
        <v>0</v>
      </c>
    </row>
    <row r="43" spans="1:7" ht="16.5">
      <c r="A43" s="442" t="s">
        <v>217</v>
      </c>
      <c r="B43" s="442"/>
      <c r="C43" s="443"/>
      <c r="D43" s="162">
        <v>146</v>
      </c>
      <c r="E43" s="162"/>
      <c r="F43" s="162"/>
      <c r="G43" s="162">
        <v>3020</v>
      </c>
    </row>
    <row r="44" spans="1:7" ht="16.5">
      <c r="A44" s="444" t="s">
        <v>220</v>
      </c>
      <c r="B44" s="444"/>
      <c r="C44" s="444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218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224</v>
      </c>
      <c r="C47" s="87"/>
      <c r="D47" s="87"/>
      <c r="E47" s="87"/>
      <c r="F47" s="65"/>
      <c r="G47" s="65"/>
    </row>
    <row r="48" spans="1:7" ht="16.5">
      <c r="A48" s="169"/>
      <c r="B48" s="87" t="s">
        <v>404</v>
      </c>
      <c r="C48" s="87"/>
      <c r="D48" s="87"/>
      <c r="E48" s="87"/>
      <c r="F48" s="65"/>
      <c r="G48" s="65"/>
    </row>
    <row r="49" spans="1:7" ht="16.5">
      <c r="A49" s="447"/>
      <c r="B49" s="447"/>
      <c r="C49" s="447"/>
      <c r="D49" s="447"/>
      <c r="E49" s="447"/>
      <c r="F49" s="447"/>
      <c r="G49" s="447"/>
    </row>
    <row r="50" spans="1:7" ht="16.5">
      <c r="A50" s="368" t="s">
        <v>219</v>
      </c>
      <c r="B50" s="368"/>
      <c r="C50" s="368"/>
      <c r="D50" s="368"/>
      <c r="E50" s="368"/>
      <c r="F50" s="368"/>
      <c r="G50" s="368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63" zoomScaleSheetLayoutView="63" zoomScalePageLayoutView="0" workbookViewId="0" topLeftCell="A1">
      <selection activeCell="K18" sqref="K18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56" t="s">
        <v>396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s="182" customFormat="1" ht="38.2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</row>
    <row r="3" spans="1:15" s="184" customFormat="1" ht="36" customHeight="1">
      <c r="A3" s="458" t="s">
        <v>401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60" t="s">
        <v>315</v>
      </c>
      <c r="N4" s="460"/>
      <c r="O4" s="460"/>
    </row>
    <row r="5" spans="1:15" s="186" customFormat="1" ht="36" customHeight="1">
      <c r="A5" s="461" t="s">
        <v>8</v>
      </c>
      <c r="B5" s="461"/>
      <c r="C5" s="464" t="s">
        <v>316</v>
      </c>
      <c r="D5" s="467" t="s">
        <v>397</v>
      </c>
      <c r="E5" s="454"/>
      <c r="F5" s="454"/>
      <c r="G5" s="454"/>
      <c r="H5" s="454"/>
      <c r="I5" s="468"/>
      <c r="J5" s="454" t="s">
        <v>398</v>
      </c>
      <c r="K5" s="454"/>
      <c r="L5" s="454"/>
      <c r="M5" s="454"/>
      <c r="N5" s="454"/>
      <c r="O5" s="454"/>
    </row>
    <row r="6" spans="1:15" s="187" customFormat="1" ht="33.75" customHeight="1">
      <c r="A6" s="462"/>
      <c r="B6" s="462"/>
      <c r="C6" s="465" t="s">
        <v>314</v>
      </c>
      <c r="D6" s="469" t="s">
        <v>317</v>
      </c>
      <c r="E6" s="451"/>
      <c r="F6" s="452" t="s">
        <v>318</v>
      </c>
      <c r="G6" s="453"/>
      <c r="H6" s="452" t="s">
        <v>319</v>
      </c>
      <c r="I6" s="468"/>
      <c r="J6" s="450" t="s">
        <v>320</v>
      </c>
      <c r="K6" s="451"/>
      <c r="L6" s="452" t="s">
        <v>318</v>
      </c>
      <c r="M6" s="453"/>
      <c r="N6" s="452" t="s">
        <v>319</v>
      </c>
      <c r="O6" s="454"/>
    </row>
    <row r="7" spans="1:15" s="187" customFormat="1" ht="33" customHeight="1">
      <c r="A7" s="463"/>
      <c r="B7" s="463"/>
      <c r="C7" s="466" t="s">
        <v>314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5" t="s">
        <v>33</v>
      </c>
      <c r="B8" s="455"/>
      <c r="C8" s="191" t="s">
        <v>324</v>
      </c>
      <c r="D8" s="192">
        <v>752697</v>
      </c>
      <c r="E8" s="193">
        <v>100</v>
      </c>
      <c r="F8" s="192">
        <v>513923</v>
      </c>
      <c r="G8" s="193">
        <v>68.2775406305591</v>
      </c>
      <c r="H8" s="192">
        <v>238774</v>
      </c>
      <c r="I8" s="193">
        <v>31.7224593694408</v>
      </c>
      <c r="J8" s="194">
        <v>27428025.514308</v>
      </c>
      <c r="K8" s="193">
        <v>100</v>
      </c>
      <c r="L8" s="194">
        <v>23624743.290226</v>
      </c>
      <c r="M8" s="193">
        <v>86.1335909065054</v>
      </c>
      <c r="N8" s="194">
        <v>3803282.224082</v>
      </c>
      <c r="O8" s="193">
        <v>13.8664090934945</v>
      </c>
    </row>
    <row r="9" spans="1:15" s="187" customFormat="1" ht="16.5" customHeight="1">
      <c r="A9" s="282" t="s">
        <v>226</v>
      </c>
      <c r="B9" s="286"/>
      <c r="C9" s="195" t="s">
        <v>325</v>
      </c>
      <c r="D9" s="192">
        <v>751010</v>
      </c>
      <c r="E9" s="193">
        <v>100</v>
      </c>
      <c r="F9" s="192">
        <v>512716</v>
      </c>
      <c r="G9" s="193">
        <v>68.2701961358703</v>
      </c>
      <c r="H9" s="192">
        <v>238294</v>
      </c>
      <c r="I9" s="193">
        <v>31.7298038641296</v>
      </c>
      <c r="J9" s="194">
        <v>27401761.14708</v>
      </c>
      <c r="K9" s="193">
        <v>100</v>
      </c>
      <c r="L9" s="194">
        <v>23606081.743286</v>
      </c>
      <c r="M9" s="193">
        <v>86.1480458010689</v>
      </c>
      <c r="N9" s="194">
        <v>3795679.403794</v>
      </c>
      <c r="O9" s="193">
        <v>13.851954198931</v>
      </c>
    </row>
    <row r="10" spans="1:15" s="187" customFormat="1" ht="16.5" customHeight="1">
      <c r="A10" s="284" t="s">
        <v>266</v>
      </c>
      <c r="B10" s="284"/>
      <c r="C10" s="195" t="s">
        <v>326</v>
      </c>
      <c r="D10" s="192">
        <v>145891</v>
      </c>
      <c r="E10" s="193">
        <v>100</v>
      </c>
      <c r="F10" s="192">
        <v>100169</v>
      </c>
      <c r="G10" s="193">
        <v>68.6601640951121</v>
      </c>
      <c r="H10" s="192">
        <v>45722</v>
      </c>
      <c r="I10" s="193">
        <v>31.3398359048878</v>
      </c>
      <c r="J10" s="194">
        <v>2663832.834877</v>
      </c>
      <c r="K10" s="193">
        <v>100</v>
      </c>
      <c r="L10" s="194">
        <v>2225126.484368</v>
      </c>
      <c r="M10" s="193">
        <v>83.5310104761413</v>
      </c>
      <c r="N10" s="194">
        <v>438706.350509</v>
      </c>
      <c r="O10" s="193">
        <v>16.4689895238586</v>
      </c>
    </row>
    <row r="11" spans="1:15" s="187" customFormat="1" ht="16.5" customHeight="1">
      <c r="A11" s="284" t="s">
        <v>265</v>
      </c>
      <c r="B11" s="284"/>
      <c r="C11" s="195" t="s">
        <v>327</v>
      </c>
      <c r="D11" s="192">
        <v>174744</v>
      </c>
      <c r="E11" s="193">
        <v>100</v>
      </c>
      <c r="F11" s="192">
        <v>118228</v>
      </c>
      <c r="G11" s="193">
        <v>67.657830884036</v>
      </c>
      <c r="H11" s="192">
        <v>56516</v>
      </c>
      <c r="I11" s="193">
        <v>32.3421691159639</v>
      </c>
      <c r="J11" s="194">
        <v>14158830.065192</v>
      </c>
      <c r="K11" s="193">
        <v>100</v>
      </c>
      <c r="L11" s="194">
        <v>12273486.991773</v>
      </c>
      <c r="M11" s="193">
        <v>86.6843300983326</v>
      </c>
      <c r="N11" s="194">
        <v>1885343.073419</v>
      </c>
      <c r="O11" s="193">
        <v>13.3156699016673</v>
      </c>
    </row>
    <row r="12" spans="1:15" s="187" customFormat="1" ht="16.5" customHeight="1">
      <c r="A12" s="284" t="s">
        <v>299</v>
      </c>
      <c r="B12" s="284"/>
      <c r="C12" s="195" t="s">
        <v>328</v>
      </c>
      <c r="D12" s="192">
        <v>68335</v>
      </c>
      <c r="E12" s="193">
        <v>100</v>
      </c>
      <c r="F12" s="192">
        <v>46690</v>
      </c>
      <c r="G12" s="193">
        <v>68.3251628009072</v>
      </c>
      <c r="H12" s="192">
        <v>21645</v>
      </c>
      <c r="I12" s="193">
        <v>31.6748371990927</v>
      </c>
      <c r="J12" s="194">
        <v>1631982.609395</v>
      </c>
      <c r="K12" s="193">
        <v>100</v>
      </c>
      <c r="L12" s="194">
        <v>1428521.798702</v>
      </c>
      <c r="M12" s="193">
        <v>87.5329057110218</v>
      </c>
      <c r="N12" s="194">
        <v>203460.810693</v>
      </c>
      <c r="O12" s="193">
        <v>12.4670942889781</v>
      </c>
    </row>
    <row r="13" spans="1:15" s="187" customFormat="1" ht="16.5" customHeight="1">
      <c r="A13" s="284" t="s">
        <v>222</v>
      </c>
      <c r="B13" s="284"/>
      <c r="C13" s="195" t="s">
        <v>329</v>
      </c>
      <c r="D13" s="192">
        <v>113857</v>
      </c>
      <c r="E13" s="193">
        <v>100</v>
      </c>
      <c r="F13" s="192">
        <v>76881</v>
      </c>
      <c r="G13" s="193">
        <v>67.5241750617002</v>
      </c>
      <c r="H13" s="192">
        <v>36976</v>
      </c>
      <c r="I13" s="193">
        <v>32.4758249382997</v>
      </c>
      <c r="J13" s="194">
        <v>2081040.93245</v>
      </c>
      <c r="K13" s="193">
        <v>100</v>
      </c>
      <c r="L13" s="194">
        <v>1672537.115535</v>
      </c>
      <c r="M13" s="193">
        <v>80.3702171088931</v>
      </c>
      <c r="N13" s="194">
        <v>408503.816915</v>
      </c>
      <c r="O13" s="193">
        <v>19.6297828911068</v>
      </c>
    </row>
    <row r="14" spans="1:15" s="187" customFormat="1" ht="16.5" customHeight="1">
      <c r="A14" s="284" t="s">
        <v>223</v>
      </c>
      <c r="B14" s="284"/>
      <c r="C14" s="195" t="s">
        <v>330</v>
      </c>
      <c r="D14" s="192">
        <v>42897</v>
      </c>
      <c r="E14" s="193">
        <v>100</v>
      </c>
      <c r="F14" s="192">
        <v>29540</v>
      </c>
      <c r="G14" s="193">
        <v>68.8626244259505</v>
      </c>
      <c r="H14" s="192">
        <v>13357</v>
      </c>
      <c r="I14" s="193">
        <v>31.1373755740494</v>
      </c>
      <c r="J14" s="194">
        <v>1072324.816445</v>
      </c>
      <c r="K14" s="193">
        <v>100</v>
      </c>
      <c r="L14" s="194">
        <v>888353.098321</v>
      </c>
      <c r="M14" s="193">
        <v>82.8436575091204</v>
      </c>
      <c r="N14" s="194">
        <v>183971.718124</v>
      </c>
      <c r="O14" s="193">
        <v>17.1563424908795</v>
      </c>
    </row>
    <row r="15" spans="1:15" s="187" customFormat="1" ht="16.5" customHeight="1">
      <c r="A15" s="286" t="s">
        <v>227</v>
      </c>
      <c r="B15" s="286"/>
      <c r="C15" s="195" t="s">
        <v>331</v>
      </c>
      <c r="D15" s="192">
        <v>84710</v>
      </c>
      <c r="E15" s="193">
        <v>100</v>
      </c>
      <c r="F15" s="192">
        <v>58115</v>
      </c>
      <c r="G15" s="193">
        <v>68.6046511627906</v>
      </c>
      <c r="H15" s="192">
        <v>26595</v>
      </c>
      <c r="I15" s="193">
        <v>31.3953488372093</v>
      </c>
      <c r="J15" s="194">
        <v>2249072.207449</v>
      </c>
      <c r="K15" s="193">
        <v>100</v>
      </c>
      <c r="L15" s="194">
        <v>1978309.758518</v>
      </c>
      <c r="M15" s="193">
        <v>87.9611491336638</v>
      </c>
      <c r="N15" s="194">
        <v>270762.448931</v>
      </c>
      <c r="O15" s="193">
        <v>12.0388508663361</v>
      </c>
    </row>
    <row r="16" spans="1:15" s="187" customFormat="1" ht="16.5" customHeight="1">
      <c r="A16" s="284" t="s">
        <v>228</v>
      </c>
      <c r="B16" s="284"/>
      <c r="C16" s="195" t="s">
        <v>332</v>
      </c>
      <c r="D16" s="192">
        <v>7068</v>
      </c>
      <c r="E16" s="193">
        <v>100</v>
      </c>
      <c r="F16" s="192">
        <v>5018</v>
      </c>
      <c r="G16" s="193">
        <v>70.996038483305</v>
      </c>
      <c r="H16" s="192">
        <v>2050</v>
      </c>
      <c r="I16" s="193">
        <v>29.0039615166949</v>
      </c>
      <c r="J16" s="194">
        <v>101688.32609</v>
      </c>
      <c r="K16" s="193">
        <v>100</v>
      </c>
      <c r="L16" s="194">
        <v>80943.916884</v>
      </c>
      <c r="M16" s="193">
        <v>79.6000091616809</v>
      </c>
      <c r="N16" s="194">
        <v>20744.409206</v>
      </c>
      <c r="O16" s="193">
        <v>20.399990838319</v>
      </c>
    </row>
    <row r="17" spans="1:15" s="187" customFormat="1" ht="16.5" customHeight="1">
      <c r="A17" s="284" t="s">
        <v>229</v>
      </c>
      <c r="B17" s="284"/>
      <c r="C17" s="195" t="s">
        <v>333</v>
      </c>
      <c r="D17" s="192">
        <v>15315</v>
      </c>
      <c r="E17" s="193">
        <v>100</v>
      </c>
      <c r="F17" s="192">
        <v>10751</v>
      </c>
      <c r="G17" s="193">
        <v>70.1991511589944</v>
      </c>
      <c r="H17" s="192">
        <v>4564</v>
      </c>
      <c r="I17" s="193">
        <v>29.8008488410055</v>
      </c>
      <c r="J17" s="194">
        <v>616304.962519</v>
      </c>
      <c r="K17" s="193">
        <v>100</v>
      </c>
      <c r="L17" s="194">
        <v>543959.197409</v>
      </c>
      <c r="M17" s="193">
        <v>88.2613690445872</v>
      </c>
      <c r="N17" s="194">
        <v>72345.76511</v>
      </c>
      <c r="O17" s="193">
        <v>11.7386309554127</v>
      </c>
    </row>
    <row r="18" spans="1:15" s="187" customFormat="1" ht="16.5" customHeight="1">
      <c r="A18" s="284" t="s">
        <v>230</v>
      </c>
      <c r="B18" s="284"/>
      <c r="C18" s="195" t="s">
        <v>334</v>
      </c>
      <c r="D18" s="192">
        <v>8359</v>
      </c>
      <c r="E18" s="193">
        <v>100</v>
      </c>
      <c r="F18" s="192">
        <v>5870</v>
      </c>
      <c r="G18" s="193">
        <v>70.2237109702117</v>
      </c>
      <c r="H18" s="192">
        <v>2489</v>
      </c>
      <c r="I18" s="193">
        <v>29.7762890297882</v>
      </c>
      <c r="J18" s="194">
        <v>296798.581237</v>
      </c>
      <c r="K18" s="193">
        <v>100</v>
      </c>
      <c r="L18" s="194">
        <v>257664.333446</v>
      </c>
      <c r="M18" s="193">
        <v>86.8145435103173</v>
      </c>
      <c r="N18" s="194">
        <v>39134.247791</v>
      </c>
      <c r="O18" s="193">
        <v>13.1854564896826</v>
      </c>
    </row>
    <row r="19" spans="1:15" s="187" customFormat="1" ht="16.5" customHeight="1">
      <c r="A19" s="284" t="s">
        <v>231</v>
      </c>
      <c r="B19" s="284"/>
      <c r="C19" s="195" t="s">
        <v>335</v>
      </c>
      <c r="D19" s="192">
        <v>29614</v>
      </c>
      <c r="E19" s="193">
        <v>100</v>
      </c>
      <c r="F19" s="192">
        <v>20247</v>
      </c>
      <c r="G19" s="193">
        <v>68.369690011481</v>
      </c>
      <c r="H19" s="192">
        <v>9367</v>
      </c>
      <c r="I19" s="193">
        <v>31.6303099885189</v>
      </c>
      <c r="J19" s="194">
        <v>602921.658235</v>
      </c>
      <c r="K19" s="193">
        <v>100</v>
      </c>
      <c r="L19" s="194">
        <v>535033.02164</v>
      </c>
      <c r="M19" s="193">
        <v>88.7400567440655</v>
      </c>
      <c r="N19" s="194">
        <v>67888.636595</v>
      </c>
      <c r="O19" s="193">
        <v>11.2599432559344</v>
      </c>
    </row>
    <row r="20" spans="1:15" s="187" customFormat="1" ht="16.5" customHeight="1">
      <c r="A20" s="284" t="s">
        <v>232</v>
      </c>
      <c r="B20" s="284"/>
      <c r="C20" s="195" t="s">
        <v>336</v>
      </c>
      <c r="D20" s="192">
        <v>6066</v>
      </c>
      <c r="E20" s="193">
        <v>100</v>
      </c>
      <c r="F20" s="192">
        <v>4051</v>
      </c>
      <c r="G20" s="193">
        <v>66.7820639630728</v>
      </c>
      <c r="H20" s="192">
        <v>2015</v>
      </c>
      <c r="I20" s="193">
        <v>33.2179360369271</v>
      </c>
      <c r="J20" s="194">
        <v>112890.270841</v>
      </c>
      <c r="K20" s="193">
        <v>100</v>
      </c>
      <c r="L20" s="194">
        <v>95981.317344</v>
      </c>
      <c r="M20" s="193">
        <v>85.0217796706189</v>
      </c>
      <c r="N20" s="194">
        <v>16908.953497</v>
      </c>
      <c r="O20" s="193">
        <v>14.978220329381</v>
      </c>
    </row>
    <row r="21" spans="1:15" s="187" customFormat="1" ht="16.5" customHeight="1">
      <c r="A21" s="284" t="s">
        <v>233</v>
      </c>
      <c r="B21" s="284"/>
      <c r="C21" s="195" t="s">
        <v>337</v>
      </c>
      <c r="D21" s="192">
        <v>8238</v>
      </c>
      <c r="E21" s="193">
        <v>100</v>
      </c>
      <c r="F21" s="192">
        <v>5780</v>
      </c>
      <c r="G21" s="193">
        <v>70.1626608400097</v>
      </c>
      <c r="H21" s="192">
        <v>2458</v>
      </c>
      <c r="I21" s="193">
        <v>29.8373391599902</v>
      </c>
      <c r="J21" s="194">
        <v>294786.301095</v>
      </c>
      <c r="K21" s="193">
        <v>100</v>
      </c>
      <c r="L21" s="194">
        <v>275825.805026</v>
      </c>
      <c r="M21" s="193">
        <v>93.5680538754446</v>
      </c>
      <c r="N21" s="194">
        <v>18960.496069</v>
      </c>
      <c r="O21" s="193">
        <v>6.43194612455537</v>
      </c>
    </row>
    <row r="22" spans="1:15" s="187" customFormat="1" ht="16.5" customHeight="1">
      <c r="A22" s="284" t="s">
        <v>234</v>
      </c>
      <c r="B22" s="284"/>
      <c r="C22" s="195" t="s">
        <v>338</v>
      </c>
      <c r="D22" s="192">
        <v>5361</v>
      </c>
      <c r="E22" s="193">
        <v>100</v>
      </c>
      <c r="F22" s="192">
        <v>3724</v>
      </c>
      <c r="G22" s="193">
        <v>69.4646521171423</v>
      </c>
      <c r="H22" s="192">
        <v>1637</v>
      </c>
      <c r="I22" s="193">
        <v>30.5353478828576</v>
      </c>
      <c r="J22" s="194">
        <v>82712.657307</v>
      </c>
      <c r="K22" s="193">
        <v>100</v>
      </c>
      <c r="L22" s="194">
        <v>68825.582829</v>
      </c>
      <c r="M22" s="193">
        <v>83.2104602485976</v>
      </c>
      <c r="N22" s="194">
        <v>13887.074478</v>
      </c>
      <c r="O22" s="193">
        <v>16.7895397514023</v>
      </c>
    </row>
    <row r="23" spans="1:15" s="187" customFormat="1" ht="16.5" customHeight="1">
      <c r="A23" s="284" t="s">
        <v>235</v>
      </c>
      <c r="B23" s="284"/>
      <c r="C23" s="195" t="s">
        <v>339</v>
      </c>
      <c r="D23" s="192">
        <v>8538</v>
      </c>
      <c r="E23" s="193">
        <v>100</v>
      </c>
      <c r="F23" s="192">
        <v>5739</v>
      </c>
      <c r="G23" s="193">
        <v>67.2171468728039</v>
      </c>
      <c r="H23" s="192">
        <v>2799</v>
      </c>
      <c r="I23" s="193">
        <v>32.782853127196</v>
      </c>
      <c r="J23" s="194">
        <v>124530.451368</v>
      </c>
      <c r="K23" s="193">
        <v>100</v>
      </c>
      <c r="L23" s="194">
        <v>99256.730324</v>
      </c>
      <c r="M23" s="193">
        <v>79.7047864467192</v>
      </c>
      <c r="N23" s="194">
        <v>25273.721044</v>
      </c>
      <c r="O23" s="193">
        <v>20.2952135532807</v>
      </c>
    </row>
    <row r="24" spans="1:15" s="187" customFormat="1" ht="16.5" customHeight="1">
      <c r="A24" s="284" t="s">
        <v>221</v>
      </c>
      <c r="B24" s="284"/>
      <c r="C24" s="195" t="s">
        <v>340</v>
      </c>
      <c r="D24" s="192">
        <v>1740</v>
      </c>
      <c r="E24" s="193">
        <v>100</v>
      </c>
      <c r="F24" s="192">
        <v>1132</v>
      </c>
      <c r="G24" s="193">
        <v>65.0574712643678</v>
      </c>
      <c r="H24" s="192">
        <v>608</v>
      </c>
      <c r="I24" s="193">
        <v>34.9425287356321</v>
      </c>
      <c r="J24" s="194">
        <v>18863.277032</v>
      </c>
      <c r="K24" s="193">
        <v>100</v>
      </c>
      <c r="L24" s="194">
        <v>15001.233252</v>
      </c>
      <c r="M24" s="193">
        <v>79.526124896282</v>
      </c>
      <c r="N24" s="194">
        <v>3862.04378</v>
      </c>
      <c r="O24" s="193">
        <v>20.4738751037179</v>
      </c>
    </row>
    <row r="25" spans="1:15" s="187" customFormat="1" ht="16.5" customHeight="1">
      <c r="A25" s="284" t="s">
        <v>236</v>
      </c>
      <c r="B25" s="284"/>
      <c r="C25" s="195" t="s">
        <v>341</v>
      </c>
      <c r="D25" s="192">
        <v>3994</v>
      </c>
      <c r="E25" s="193">
        <v>100</v>
      </c>
      <c r="F25" s="192">
        <v>2694</v>
      </c>
      <c r="G25" s="193">
        <v>67.4511767651477</v>
      </c>
      <c r="H25" s="192">
        <v>1300</v>
      </c>
      <c r="I25" s="193">
        <v>32.5488232348522</v>
      </c>
      <c r="J25" s="194">
        <v>80917.169439</v>
      </c>
      <c r="K25" s="193">
        <v>100</v>
      </c>
      <c r="L25" s="194">
        <v>70036.892583</v>
      </c>
      <c r="M25" s="193">
        <v>86.5538093689718</v>
      </c>
      <c r="N25" s="194">
        <v>10880.276856</v>
      </c>
      <c r="O25" s="193">
        <v>13.4461906310281</v>
      </c>
    </row>
    <row r="26" spans="1:15" s="187" customFormat="1" ht="16.5" customHeight="1">
      <c r="A26" s="284" t="s">
        <v>237</v>
      </c>
      <c r="B26" s="284"/>
      <c r="C26" s="195" t="s">
        <v>342</v>
      </c>
      <c r="D26" s="192">
        <v>1059</v>
      </c>
      <c r="E26" s="193">
        <v>100</v>
      </c>
      <c r="F26" s="192">
        <v>691</v>
      </c>
      <c r="G26" s="193">
        <v>65.2502360717658</v>
      </c>
      <c r="H26" s="192">
        <v>368</v>
      </c>
      <c r="I26" s="193">
        <v>34.7497639282341</v>
      </c>
      <c r="J26" s="194">
        <v>13079.090883</v>
      </c>
      <c r="K26" s="193">
        <v>100</v>
      </c>
      <c r="L26" s="194">
        <v>10979.325875</v>
      </c>
      <c r="M26" s="193">
        <v>83.9456348550246</v>
      </c>
      <c r="N26" s="194">
        <v>2099.765008</v>
      </c>
      <c r="O26" s="193">
        <v>16.0543651449753</v>
      </c>
    </row>
    <row r="27" spans="1:15" s="187" customFormat="1" ht="16.5" customHeight="1">
      <c r="A27" s="284" t="s">
        <v>238</v>
      </c>
      <c r="B27" s="284"/>
      <c r="C27" s="195" t="s">
        <v>343</v>
      </c>
      <c r="D27" s="192">
        <v>6390</v>
      </c>
      <c r="E27" s="193">
        <v>100</v>
      </c>
      <c r="F27" s="192">
        <v>4305</v>
      </c>
      <c r="G27" s="193">
        <v>67.3708920187793</v>
      </c>
      <c r="H27" s="192">
        <v>2085</v>
      </c>
      <c r="I27" s="193">
        <v>32.6291079812206</v>
      </c>
      <c r="J27" s="194">
        <v>88186.225032</v>
      </c>
      <c r="K27" s="193">
        <v>100</v>
      </c>
      <c r="L27" s="194">
        <v>74605.122364</v>
      </c>
      <c r="M27" s="193">
        <v>84.5995191844623</v>
      </c>
      <c r="N27" s="194">
        <v>13581.102668</v>
      </c>
      <c r="O27" s="193">
        <v>15.4004808155376</v>
      </c>
    </row>
    <row r="28" spans="1:15" s="187" customFormat="1" ht="16.5" customHeight="1">
      <c r="A28" s="284" t="s">
        <v>239</v>
      </c>
      <c r="B28" s="284"/>
      <c r="C28" s="195" t="s">
        <v>344</v>
      </c>
      <c r="D28" s="192">
        <v>13406</v>
      </c>
      <c r="E28" s="193">
        <v>100</v>
      </c>
      <c r="F28" s="192">
        <v>9460</v>
      </c>
      <c r="G28" s="193">
        <v>70.565418469342</v>
      </c>
      <c r="H28" s="192">
        <v>3946</v>
      </c>
      <c r="I28" s="193">
        <v>29.4345815306579</v>
      </c>
      <c r="J28" s="194">
        <v>1033443.782427</v>
      </c>
      <c r="K28" s="193">
        <v>100</v>
      </c>
      <c r="L28" s="194">
        <v>956673.395746</v>
      </c>
      <c r="M28" s="193">
        <v>92.5714017553322</v>
      </c>
      <c r="N28" s="194">
        <v>76770.386681</v>
      </c>
      <c r="O28" s="193">
        <v>7.42859824466773</v>
      </c>
    </row>
    <row r="29" spans="1:15" s="187" customFormat="1" ht="16.5" customHeight="1">
      <c r="A29" s="284" t="s">
        <v>240</v>
      </c>
      <c r="B29" s="284"/>
      <c r="C29" s="195" t="s">
        <v>345</v>
      </c>
      <c r="D29" s="192">
        <v>5428</v>
      </c>
      <c r="E29" s="193">
        <v>100</v>
      </c>
      <c r="F29" s="192">
        <v>3631</v>
      </c>
      <c r="G29" s="193">
        <v>66.8938835666912</v>
      </c>
      <c r="H29" s="192">
        <v>1797</v>
      </c>
      <c r="I29" s="193">
        <v>33.1061164333087</v>
      </c>
      <c r="J29" s="194">
        <v>77554.927767</v>
      </c>
      <c r="K29" s="193">
        <v>100</v>
      </c>
      <c r="L29" s="194">
        <v>54960.621347</v>
      </c>
      <c r="M29" s="193">
        <v>70.8667043209935</v>
      </c>
      <c r="N29" s="194">
        <v>22594.30642</v>
      </c>
      <c r="O29" s="193">
        <v>29.1332956790064</v>
      </c>
    </row>
    <row r="30" spans="1:15" s="187" customFormat="1" ht="16.5" customHeight="1">
      <c r="A30" s="282" t="s">
        <v>241</v>
      </c>
      <c r="B30" s="286"/>
      <c r="C30" s="195" t="s">
        <v>346</v>
      </c>
      <c r="D30" s="192">
        <v>1687</v>
      </c>
      <c r="E30" s="193">
        <v>100</v>
      </c>
      <c r="F30" s="192">
        <v>1207</v>
      </c>
      <c r="G30" s="193">
        <v>71.547125074096</v>
      </c>
      <c r="H30" s="192">
        <v>480</v>
      </c>
      <c r="I30" s="193">
        <v>28.4528749259039</v>
      </c>
      <c r="J30" s="194">
        <v>26264.367228</v>
      </c>
      <c r="K30" s="193">
        <v>100</v>
      </c>
      <c r="L30" s="194">
        <v>18661.54694</v>
      </c>
      <c r="M30" s="193">
        <v>71.052718605401</v>
      </c>
      <c r="N30" s="194">
        <v>7602.820288</v>
      </c>
      <c r="O30" s="193">
        <v>28.9472813945989</v>
      </c>
    </row>
    <row r="31" spans="1:15" s="187" customFormat="1" ht="16.5" customHeight="1">
      <c r="A31" s="448" t="s">
        <v>347</v>
      </c>
      <c r="B31" s="448"/>
      <c r="C31" s="196" t="s">
        <v>348</v>
      </c>
      <c r="D31" s="192">
        <v>1448</v>
      </c>
      <c r="E31" s="193">
        <v>100</v>
      </c>
      <c r="F31" s="192">
        <v>1024</v>
      </c>
      <c r="G31" s="193">
        <v>70.7182320441988</v>
      </c>
      <c r="H31" s="192">
        <v>424</v>
      </c>
      <c r="I31" s="193">
        <v>29.2817679558011</v>
      </c>
      <c r="J31" s="194">
        <v>24091.336228</v>
      </c>
      <c r="K31" s="193">
        <v>100</v>
      </c>
      <c r="L31" s="194">
        <v>16858.85594</v>
      </c>
      <c r="M31" s="193">
        <v>69.9789159905788</v>
      </c>
      <c r="N31" s="194">
        <v>7232.480288</v>
      </c>
      <c r="O31" s="193">
        <v>30.0210840094211</v>
      </c>
    </row>
    <row r="32" spans="1:15" s="187" customFormat="1" ht="16.5" customHeight="1">
      <c r="A32" s="449" t="s">
        <v>349</v>
      </c>
      <c r="B32" s="449"/>
      <c r="C32" s="197" t="s">
        <v>350</v>
      </c>
      <c r="D32" s="192">
        <v>239</v>
      </c>
      <c r="E32" s="193">
        <v>100</v>
      </c>
      <c r="F32" s="192">
        <v>183</v>
      </c>
      <c r="G32" s="193">
        <v>76.5690376569037</v>
      </c>
      <c r="H32" s="192">
        <v>56</v>
      </c>
      <c r="I32" s="193">
        <v>23.4309623430962</v>
      </c>
      <c r="J32" s="194">
        <v>2173.031</v>
      </c>
      <c r="K32" s="193">
        <v>100</v>
      </c>
      <c r="L32" s="194">
        <v>1802.691</v>
      </c>
      <c r="M32" s="193">
        <v>82.9574451537967</v>
      </c>
      <c r="N32" s="194">
        <v>370.34</v>
      </c>
      <c r="O32" s="193">
        <v>17.0425548462032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R15">
      <selection activeCell="AO25" sqref="AO2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301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3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4" t="s">
        <v>45</v>
      </c>
      <c r="V2" s="295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4" t="s">
        <v>45</v>
      </c>
      <c r="AT2" s="296"/>
    </row>
    <row r="3" spans="1:46" s="14" customFormat="1" ht="19.5" customHeight="1">
      <c r="A3" s="297" t="s">
        <v>246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 t="s">
        <v>254</v>
      </c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</row>
    <row r="4" spans="1:46" s="14" customFormat="1" ht="19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中華民國112年1月底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中華民國112年1月底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367</v>
      </c>
      <c r="Z6" s="266"/>
      <c r="AA6" s="242" t="s">
        <v>17</v>
      </c>
      <c r="AB6" s="243"/>
      <c r="AC6" s="242" t="s">
        <v>296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752697</v>
      </c>
      <c r="D9" s="38">
        <v>27428025.514308</v>
      </c>
      <c r="E9" s="38">
        <v>18676</v>
      </c>
      <c r="F9" s="38">
        <v>663902.390602</v>
      </c>
      <c r="G9" s="38">
        <v>4230</v>
      </c>
      <c r="H9" s="38">
        <v>313149.967548</v>
      </c>
      <c r="I9" s="38">
        <v>199910</v>
      </c>
      <c r="J9" s="38">
        <v>8298316.387825</v>
      </c>
      <c r="K9" s="38">
        <v>7390</v>
      </c>
      <c r="L9" s="38">
        <v>1231567.436436</v>
      </c>
      <c r="M9" s="38">
        <v>3484</v>
      </c>
      <c r="N9" s="38">
        <v>192063.778128</v>
      </c>
      <c r="O9" s="38">
        <v>116704</v>
      </c>
      <c r="P9" s="38">
        <v>1384621.625763</v>
      </c>
      <c r="Q9" s="38">
        <v>95460</v>
      </c>
      <c r="R9" s="38">
        <v>1053474.678832</v>
      </c>
      <c r="S9" s="38">
        <v>16488</v>
      </c>
      <c r="T9" s="38">
        <v>1019857.573429</v>
      </c>
      <c r="U9" s="38">
        <v>7533</v>
      </c>
      <c r="V9" s="38">
        <v>64470.56189</v>
      </c>
      <c r="W9" s="36" t="s">
        <v>33</v>
      </c>
      <c r="X9" s="37"/>
      <c r="Y9" s="38">
        <v>27210</v>
      </c>
      <c r="Z9" s="38">
        <v>552289.763258</v>
      </c>
      <c r="AA9" s="38">
        <v>57629</v>
      </c>
      <c r="AB9" s="38">
        <v>9106493.093338</v>
      </c>
      <c r="AC9" s="38">
        <v>38883</v>
      </c>
      <c r="AD9" s="38">
        <v>1491971.313829</v>
      </c>
      <c r="AE9" s="38">
        <v>98213</v>
      </c>
      <c r="AF9" s="38">
        <v>1270513.701662</v>
      </c>
      <c r="AG9" s="38">
        <v>23026</v>
      </c>
      <c r="AH9" s="38">
        <v>368595.096179</v>
      </c>
      <c r="AI9" s="38">
        <v>1</v>
      </c>
      <c r="AJ9" s="38">
        <v>6.5</v>
      </c>
      <c r="AK9" s="38">
        <v>437</v>
      </c>
      <c r="AL9" s="38">
        <v>1752.933442</v>
      </c>
      <c r="AM9" s="38">
        <v>57</v>
      </c>
      <c r="AN9" s="38">
        <v>269.25</v>
      </c>
      <c r="AO9" s="38">
        <v>3274</v>
      </c>
      <c r="AP9" s="38">
        <v>83118.712457</v>
      </c>
      <c r="AQ9" s="38">
        <v>13871</v>
      </c>
      <c r="AR9" s="38">
        <v>149353.455182</v>
      </c>
      <c r="AS9" s="38">
        <v>20221</v>
      </c>
      <c r="AT9" s="38">
        <v>182237.294508</v>
      </c>
    </row>
    <row r="10" spans="1:46" s="22" customFormat="1" ht="45" customHeight="1">
      <c r="A10" s="36" t="s">
        <v>47</v>
      </c>
      <c r="B10" s="37"/>
      <c r="C10" s="38">
        <v>10483</v>
      </c>
      <c r="D10" s="38">
        <v>17640344.918868</v>
      </c>
      <c r="E10" s="38">
        <v>213</v>
      </c>
      <c r="F10" s="38">
        <v>430854.264183</v>
      </c>
      <c r="G10" s="38">
        <v>41</v>
      </c>
      <c r="H10" s="38">
        <v>243034.36368</v>
      </c>
      <c r="I10" s="38">
        <v>2762</v>
      </c>
      <c r="J10" s="38">
        <v>4309509.189549</v>
      </c>
      <c r="K10" s="38">
        <v>253</v>
      </c>
      <c r="L10" s="38">
        <v>1067968.641473</v>
      </c>
      <c r="M10" s="38">
        <v>20</v>
      </c>
      <c r="N10" s="38">
        <v>166125.51399</v>
      </c>
      <c r="O10" s="38">
        <v>666</v>
      </c>
      <c r="P10" s="38">
        <v>495288.709532</v>
      </c>
      <c r="Q10" s="38">
        <v>1083</v>
      </c>
      <c r="R10" s="38">
        <v>500570.095143</v>
      </c>
      <c r="S10" s="38">
        <v>405</v>
      </c>
      <c r="T10" s="38">
        <v>756386.406916</v>
      </c>
      <c r="U10" s="38">
        <v>22</v>
      </c>
      <c r="V10" s="38">
        <v>13087.2884</v>
      </c>
      <c r="W10" s="36" t="s">
        <v>47</v>
      </c>
      <c r="X10" s="37"/>
      <c r="Y10" s="38">
        <v>643</v>
      </c>
      <c r="Z10" s="38">
        <v>358137.859297</v>
      </c>
      <c r="AA10" s="38">
        <v>1822</v>
      </c>
      <c r="AB10" s="38">
        <v>7774195.082043</v>
      </c>
      <c r="AC10" s="38">
        <v>803</v>
      </c>
      <c r="AD10" s="38">
        <v>715697.651117</v>
      </c>
      <c r="AE10" s="38">
        <v>1165</v>
      </c>
      <c r="AF10" s="38">
        <v>451422.209485</v>
      </c>
      <c r="AG10" s="38">
        <v>176</v>
      </c>
      <c r="AH10" s="38">
        <v>185888.887566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53111.04926</v>
      </c>
      <c r="AQ10" s="38">
        <v>180</v>
      </c>
      <c r="AR10" s="38">
        <v>65668.234357</v>
      </c>
      <c r="AS10" s="38">
        <v>183</v>
      </c>
      <c r="AT10" s="38">
        <v>53399.072877</v>
      </c>
    </row>
    <row r="11" spans="1:46" s="22" customFormat="1" ht="45" customHeight="1">
      <c r="A11" s="36" t="s">
        <v>48</v>
      </c>
      <c r="B11" s="37"/>
      <c r="C11" s="38">
        <v>120779</v>
      </c>
      <c r="D11" s="38">
        <v>1218927.464484</v>
      </c>
      <c r="E11" s="38">
        <v>5398</v>
      </c>
      <c r="F11" s="38">
        <v>56875.001966</v>
      </c>
      <c r="G11" s="38">
        <v>1486</v>
      </c>
      <c r="H11" s="38">
        <v>21689.303555</v>
      </c>
      <c r="I11" s="38">
        <v>35545</v>
      </c>
      <c r="J11" s="38">
        <v>456229.157733</v>
      </c>
      <c r="K11" s="38">
        <v>1901</v>
      </c>
      <c r="L11" s="38">
        <v>32444.589299</v>
      </c>
      <c r="M11" s="38">
        <v>622</v>
      </c>
      <c r="N11" s="38">
        <v>3924.516688</v>
      </c>
      <c r="O11" s="38">
        <v>19884</v>
      </c>
      <c r="P11" s="38">
        <v>133152.317016</v>
      </c>
      <c r="Q11" s="38">
        <v>12258</v>
      </c>
      <c r="R11" s="38">
        <v>56416.573244</v>
      </c>
      <c r="S11" s="38">
        <v>2723</v>
      </c>
      <c r="T11" s="38">
        <v>48347.408825</v>
      </c>
      <c r="U11" s="38">
        <v>1179</v>
      </c>
      <c r="V11" s="38">
        <v>8648.227362</v>
      </c>
      <c r="W11" s="36" t="s">
        <v>48</v>
      </c>
      <c r="X11" s="37"/>
      <c r="Y11" s="38">
        <v>2642</v>
      </c>
      <c r="Z11" s="38">
        <v>15426.253742</v>
      </c>
      <c r="AA11" s="38">
        <v>6403</v>
      </c>
      <c r="AB11" s="38">
        <v>116980.342091</v>
      </c>
      <c r="AC11" s="38">
        <v>8450</v>
      </c>
      <c r="AD11" s="38">
        <v>110449.955685</v>
      </c>
      <c r="AE11" s="38">
        <v>12143</v>
      </c>
      <c r="AF11" s="38">
        <v>90158.118336</v>
      </c>
      <c r="AG11" s="38">
        <v>4639</v>
      </c>
      <c r="AH11" s="38">
        <v>33102.896758</v>
      </c>
      <c r="AI11" s="38">
        <v>0</v>
      </c>
      <c r="AJ11" s="38">
        <v>0</v>
      </c>
      <c r="AK11" s="38">
        <v>38</v>
      </c>
      <c r="AL11" s="38">
        <v>66.474666</v>
      </c>
      <c r="AM11" s="38">
        <v>26</v>
      </c>
      <c r="AN11" s="38">
        <v>106.92</v>
      </c>
      <c r="AO11" s="38">
        <v>632</v>
      </c>
      <c r="AP11" s="38">
        <v>7219.128062</v>
      </c>
      <c r="AQ11" s="38">
        <v>1841</v>
      </c>
      <c r="AR11" s="38">
        <v>8434.898801</v>
      </c>
      <c r="AS11" s="38">
        <v>2969</v>
      </c>
      <c r="AT11" s="38">
        <v>19255.380655</v>
      </c>
    </row>
    <row r="12" spans="1:46" s="22" customFormat="1" ht="45" customHeight="1">
      <c r="A12" s="36" t="s">
        <v>267</v>
      </c>
      <c r="B12" s="37"/>
      <c r="C12" s="38">
        <v>144582</v>
      </c>
      <c r="D12" s="38">
        <v>1386865.984445</v>
      </c>
      <c r="E12" s="38">
        <v>2303</v>
      </c>
      <c r="F12" s="38">
        <v>24513.39182</v>
      </c>
      <c r="G12" s="38">
        <v>408</v>
      </c>
      <c r="H12" s="38">
        <v>6970.652408</v>
      </c>
      <c r="I12" s="38">
        <v>46563</v>
      </c>
      <c r="J12" s="38">
        <v>561559.799123</v>
      </c>
      <c r="K12" s="38">
        <v>821</v>
      </c>
      <c r="L12" s="38">
        <v>16319.281175</v>
      </c>
      <c r="M12" s="38">
        <v>651</v>
      </c>
      <c r="N12" s="38">
        <v>3284.448725</v>
      </c>
      <c r="O12" s="38">
        <v>24572</v>
      </c>
      <c r="P12" s="38">
        <v>159581.299846</v>
      </c>
      <c r="Q12" s="38">
        <v>17546</v>
      </c>
      <c r="R12" s="38">
        <v>87086.62872</v>
      </c>
      <c r="S12" s="38">
        <v>2054</v>
      </c>
      <c r="T12" s="38">
        <v>30156.562675</v>
      </c>
      <c r="U12" s="38">
        <v>993</v>
      </c>
      <c r="V12" s="38">
        <v>5539.959335</v>
      </c>
      <c r="W12" s="36" t="s">
        <v>267</v>
      </c>
      <c r="X12" s="37"/>
      <c r="Y12" s="38">
        <v>5307</v>
      </c>
      <c r="Z12" s="38">
        <v>31492.140259</v>
      </c>
      <c r="AA12" s="38">
        <v>8782</v>
      </c>
      <c r="AB12" s="38">
        <v>160139.418703</v>
      </c>
      <c r="AC12" s="38">
        <v>5336</v>
      </c>
      <c r="AD12" s="38">
        <v>117328.907366</v>
      </c>
      <c r="AE12" s="38">
        <v>18267</v>
      </c>
      <c r="AF12" s="38">
        <v>114967.919524</v>
      </c>
      <c r="AG12" s="38">
        <v>3513</v>
      </c>
      <c r="AH12" s="38">
        <v>27064.967227</v>
      </c>
      <c r="AI12" s="38">
        <v>0</v>
      </c>
      <c r="AJ12" s="38">
        <v>0</v>
      </c>
      <c r="AK12" s="38">
        <v>60</v>
      </c>
      <c r="AL12" s="38">
        <v>180.65552</v>
      </c>
      <c r="AM12" s="38">
        <v>5</v>
      </c>
      <c r="AN12" s="38">
        <v>16.9</v>
      </c>
      <c r="AO12" s="38">
        <v>493</v>
      </c>
      <c r="AP12" s="38">
        <v>3777.920409</v>
      </c>
      <c r="AQ12" s="38">
        <v>2695</v>
      </c>
      <c r="AR12" s="38">
        <v>14685.448964</v>
      </c>
      <c r="AS12" s="38">
        <v>4213</v>
      </c>
      <c r="AT12" s="38">
        <v>22199.682646</v>
      </c>
    </row>
    <row r="13" spans="1:46" s="22" customFormat="1" ht="45" customHeight="1">
      <c r="A13" s="36" t="s">
        <v>49</v>
      </c>
      <c r="B13" s="37"/>
      <c r="C13" s="38">
        <v>168585</v>
      </c>
      <c r="D13" s="38">
        <v>2583308.066077</v>
      </c>
      <c r="E13" s="38">
        <v>2641</v>
      </c>
      <c r="F13" s="38">
        <v>53750.291235</v>
      </c>
      <c r="G13" s="38">
        <v>362</v>
      </c>
      <c r="H13" s="38">
        <v>10814.384115</v>
      </c>
      <c r="I13" s="38">
        <v>26840</v>
      </c>
      <c r="J13" s="38">
        <v>518369.766271</v>
      </c>
      <c r="K13" s="38">
        <v>1302</v>
      </c>
      <c r="L13" s="38">
        <v>44388.880561</v>
      </c>
      <c r="M13" s="38">
        <v>368</v>
      </c>
      <c r="N13" s="38">
        <v>3697.583232</v>
      </c>
      <c r="O13" s="38">
        <v>19359</v>
      </c>
      <c r="P13" s="38">
        <v>241339.523411</v>
      </c>
      <c r="Q13" s="38">
        <v>26066</v>
      </c>
      <c r="R13" s="38">
        <v>202289.184568</v>
      </c>
      <c r="S13" s="38">
        <v>4723</v>
      </c>
      <c r="T13" s="38">
        <v>79536.5189</v>
      </c>
      <c r="U13" s="38">
        <v>1937</v>
      </c>
      <c r="V13" s="38">
        <v>14940.90703</v>
      </c>
      <c r="W13" s="36" t="s">
        <v>49</v>
      </c>
      <c r="X13" s="37"/>
      <c r="Y13" s="38">
        <v>10738</v>
      </c>
      <c r="Z13" s="38">
        <v>108641.971036</v>
      </c>
      <c r="AA13" s="38">
        <v>21845</v>
      </c>
      <c r="AB13" s="38">
        <v>647922.865816</v>
      </c>
      <c r="AC13" s="38">
        <v>8321</v>
      </c>
      <c r="AD13" s="38">
        <v>277632.327483</v>
      </c>
      <c r="AE13" s="38">
        <v>30458</v>
      </c>
      <c r="AF13" s="38">
        <v>243061.217899</v>
      </c>
      <c r="AG13" s="38">
        <v>5011</v>
      </c>
      <c r="AH13" s="38">
        <v>53033.51048</v>
      </c>
      <c r="AI13" s="38">
        <v>0</v>
      </c>
      <c r="AJ13" s="38">
        <v>0</v>
      </c>
      <c r="AK13" s="38">
        <v>165</v>
      </c>
      <c r="AL13" s="38">
        <v>700.34523</v>
      </c>
      <c r="AM13" s="38">
        <v>4</v>
      </c>
      <c r="AN13" s="38">
        <v>23</v>
      </c>
      <c r="AO13" s="38">
        <v>844</v>
      </c>
      <c r="AP13" s="38">
        <v>9351.959553</v>
      </c>
      <c r="AQ13" s="38">
        <v>3634</v>
      </c>
      <c r="AR13" s="38">
        <v>37446.430596</v>
      </c>
      <c r="AS13" s="38">
        <v>3967</v>
      </c>
      <c r="AT13" s="38">
        <v>36367.398661</v>
      </c>
    </row>
    <row r="14" spans="1:46" s="22" customFormat="1" ht="45" customHeight="1">
      <c r="A14" s="36" t="s">
        <v>300</v>
      </c>
      <c r="B14" s="37"/>
      <c r="C14" s="38">
        <v>67695</v>
      </c>
      <c r="D14" s="38">
        <v>718591.056221</v>
      </c>
      <c r="E14" s="38">
        <v>1218</v>
      </c>
      <c r="F14" s="38">
        <v>13426.970163</v>
      </c>
      <c r="G14" s="38">
        <v>339</v>
      </c>
      <c r="H14" s="38">
        <v>4714.714</v>
      </c>
      <c r="I14" s="38">
        <v>20616</v>
      </c>
      <c r="J14" s="38">
        <v>319151.959126</v>
      </c>
      <c r="K14" s="38">
        <v>560</v>
      </c>
      <c r="L14" s="38">
        <v>8965.232883</v>
      </c>
      <c r="M14" s="38">
        <v>448</v>
      </c>
      <c r="N14" s="38">
        <v>3557.118302</v>
      </c>
      <c r="O14" s="38">
        <v>12353</v>
      </c>
      <c r="P14" s="38">
        <v>81567.397656</v>
      </c>
      <c r="Q14" s="38">
        <v>7327</v>
      </c>
      <c r="R14" s="38">
        <v>36612.496019</v>
      </c>
      <c r="S14" s="38">
        <v>1459</v>
      </c>
      <c r="T14" s="38">
        <v>21289.738298</v>
      </c>
      <c r="U14" s="38">
        <v>504</v>
      </c>
      <c r="V14" s="38">
        <v>2615.8681</v>
      </c>
      <c r="W14" s="36" t="s">
        <v>300</v>
      </c>
      <c r="X14" s="37"/>
      <c r="Y14" s="38">
        <v>1703</v>
      </c>
      <c r="Z14" s="38">
        <v>8367.967374</v>
      </c>
      <c r="AA14" s="38">
        <v>3997</v>
      </c>
      <c r="AB14" s="38">
        <v>67082.420471</v>
      </c>
      <c r="AC14" s="38">
        <v>3627</v>
      </c>
      <c r="AD14" s="38">
        <v>63087.368064</v>
      </c>
      <c r="AE14" s="38">
        <v>8189</v>
      </c>
      <c r="AF14" s="38">
        <v>54839.054338</v>
      </c>
      <c r="AG14" s="38">
        <v>2231</v>
      </c>
      <c r="AH14" s="38">
        <v>14940.027451</v>
      </c>
      <c r="AI14" s="38">
        <v>0</v>
      </c>
      <c r="AJ14" s="38">
        <v>0</v>
      </c>
      <c r="AK14" s="38">
        <v>34</v>
      </c>
      <c r="AL14" s="38">
        <v>50.591</v>
      </c>
      <c r="AM14" s="38">
        <v>4</v>
      </c>
      <c r="AN14" s="38">
        <v>27</v>
      </c>
      <c r="AO14" s="38">
        <v>281</v>
      </c>
      <c r="AP14" s="38">
        <v>2019.431</v>
      </c>
      <c r="AQ14" s="38">
        <v>1170</v>
      </c>
      <c r="AR14" s="38">
        <v>4084.668582</v>
      </c>
      <c r="AS14" s="38">
        <v>1635</v>
      </c>
      <c r="AT14" s="38">
        <v>12191.033394</v>
      </c>
    </row>
    <row r="15" spans="1:46" s="22" customFormat="1" ht="45" customHeight="1">
      <c r="A15" s="36" t="s">
        <v>280</v>
      </c>
      <c r="B15" s="37"/>
      <c r="C15" s="38">
        <v>112830</v>
      </c>
      <c r="D15" s="38">
        <v>985183.786359</v>
      </c>
      <c r="E15" s="38">
        <v>2419</v>
      </c>
      <c r="F15" s="38">
        <v>25394.434212</v>
      </c>
      <c r="G15" s="38">
        <v>582</v>
      </c>
      <c r="H15" s="38">
        <v>8994.556613</v>
      </c>
      <c r="I15" s="38">
        <v>34397</v>
      </c>
      <c r="J15" s="38">
        <v>356352.249527</v>
      </c>
      <c r="K15" s="38">
        <v>933</v>
      </c>
      <c r="L15" s="38">
        <v>13488.500063</v>
      </c>
      <c r="M15" s="38">
        <v>437</v>
      </c>
      <c r="N15" s="38">
        <v>2960.587109</v>
      </c>
      <c r="O15" s="38">
        <v>16901</v>
      </c>
      <c r="P15" s="38">
        <v>109486.89549</v>
      </c>
      <c r="Q15" s="38">
        <v>14444</v>
      </c>
      <c r="R15" s="38">
        <v>62798.726278</v>
      </c>
      <c r="S15" s="38">
        <v>1812</v>
      </c>
      <c r="T15" s="38">
        <v>27447.103967</v>
      </c>
      <c r="U15" s="38">
        <v>1082</v>
      </c>
      <c r="V15" s="38">
        <v>6593.699318</v>
      </c>
      <c r="W15" s="36" t="s">
        <v>282</v>
      </c>
      <c r="X15" s="37"/>
      <c r="Y15" s="38">
        <v>3192</v>
      </c>
      <c r="Z15" s="38">
        <v>12838.108127</v>
      </c>
      <c r="AA15" s="38">
        <v>7101</v>
      </c>
      <c r="AB15" s="38">
        <v>133192.638691</v>
      </c>
      <c r="AC15" s="38">
        <v>6085</v>
      </c>
      <c r="AD15" s="38">
        <v>102886.636282</v>
      </c>
      <c r="AE15" s="38">
        <v>14161</v>
      </c>
      <c r="AF15" s="38">
        <v>66565.206711</v>
      </c>
      <c r="AG15" s="38">
        <v>3372</v>
      </c>
      <c r="AH15" s="38">
        <v>26052.739458</v>
      </c>
      <c r="AI15" s="38">
        <v>0</v>
      </c>
      <c r="AJ15" s="38">
        <v>0</v>
      </c>
      <c r="AK15" s="38">
        <v>73</v>
      </c>
      <c r="AL15" s="38">
        <v>206.796</v>
      </c>
      <c r="AM15" s="38">
        <v>7</v>
      </c>
      <c r="AN15" s="38">
        <v>43.2</v>
      </c>
      <c r="AO15" s="38">
        <v>492</v>
      </c>
      <c r="AP15" s="38">
        <v>2653.650562</v>
      </c>
      <c r="AQ15" s="38">
        <v>2227</v>
      </c>
      <c r="AR15" s="38">
        <v>9279.792919</v>
      </c>
      <c r="AS15" s="38">
        <v>3113</v>
      </c>
      <c r="AT15" s="38">
        <v>17948.265032</v>
      </c>
    </row>
    <row r="16" spans="1:46" s="22" customFormat="1" ht="45" customHeight="1">
      <c r="A16" s="36" t="s">
        <v>271</v>
      </c>
      <c r="B16" s="37"/>
      <c r="C16" s="38">
        <v>42475</v>
      </c>
      <c r="D16" s="38">
        <v>456546.83206</v>
      </c>
      <c r="E16" s="38">
        <v>1269</v>
      </c>
      <c r="F16" s="38">
        <v>17745.418601</v>
      </c>
      <c r="G16" s="38">
        <v>293</v>
      </c>
      <c r="H16" s="38">
        <v>4894.89097</v>
      </c>
      <c r="I16" s="38">
        <v>13403</v>
      </c>
      <c r="J16" s="38">
        <v>185941.935712</v>
      </c>
      <c r="K16" s="38">
        <v>626</v>
      </c>
      <c r="L16" s="38">
        <v>10211.019593</v>
      </c>
      <c r="M16" s="38">
        <v>204</v>
      </c>
      <c r="N16" s="38">
        <v>1463.936</v>
      </c>
      <c r="O16" s="38">
        <v>6303</v>
      </c>
      <c r="P16" s="38">
        <v>40693.607518</v>
      </c>
      <c r="Q16" s="38">
        <v>5140</v>
      </c>
      <c r="R16" s="38">
        <v>26524.587342</v>
      </c>
      <c r="S16" s="38">
        <v>681</v>
      </c>
      <c r="T16" s="38">
        <v>10507.2215</v>
      </c>
      <c r="U16" s="38">
        <v>371</v>
      </c>
      <c r="V16" s="38">
        <v>2498.274134</v>
      </c>
      <c r="W16" s="36" t="s">
        <v>283</v>
      </c>
      <c r="X16" s="37"/>
      <c r="Y16" s="38">
        <v>950</v>
      </c>
      <c r="Z16" s="38">
        <v>3825.086368</v>
      </c>
      <c r="AA16" s="38">
        <v>2745</v>
      </c>
      <c r="AB16" s="38">
        <v>62988.103308</v>
      </c>
      <c r="AC16" s="38">
        <v>2571</v>
      </c>
      <c r="AD16" s="38">
        <v>41934.819268</v>
      </c>
      <c r="AE16" s="38">
        <v>4508</v>
      </c>
      <c r="AF16" s="38">
        <v>26515.383359</v>
      </c>
      <c r="AG16" s="38">
        <v>1234</v>
      </c>
      <c r="AH16" s="38">
        <v>8852.386108</v>
      </c>
      <c r="AI16" s="38">
        <v>0</v>
      </c>
      <c r="AJ16" s="38">
        <v>0</v>
      </c>
      <c r="AK16" s="38">
        <v>25</v>
      </c>
      <c r="AL16" s="38">
        <v>89.376026</v>
      </c>
      <c r="AM16" s="38">
        <v>4</v>
      </c>
      <c r="AN16" s="38">
        <v>28.68</v>
      </c>
      <c r="AO16" s="38">
        <v>154</v>
      </c>
      <c r="AP16" s="38">
        <v>1591.78995</v>
      </c>
      <c r="AQ16" s="38">
        <v>671</v>
      </c>
      <c r="AR16" s="38">
        <v>2798.837223</v>
      </c>
      <c r="AS16" s="38">
        <v>1323</v>
      </c>
      <c r="AT16" s="38">
        <v>7441.47908</v>
      </c>
    </row>
    <row r="17" spans="1:46" s="22" customFormat="1" ht="45" customHeight="1">
      <c r="A17" s="36" t="s">
        <v>242</v>
      </c>
      <c r="B17" s="37"/>
      <c r="C17" s="38">
        <v>83671</v>
      </c>
      <c r="D17" s="38">
        <v>767294.084466</v>
      </c>
      <c r="E17" s="38">
        <v>3158</v>
      </c>
      <c r="F17" s="38">
        <v>35867.600122</v>
      </c>
      <c r="G17" s="38">
        <v>717</v>
      </c>
      <c r="H17" s="38">
        <v>12019.102207</v>
      </c>
      <c r="I17" s="38">
        <v>18992</v>
      </c>
      <c r="J17" s="38">
        <v>224003.301389</v>
      </c>
      <c r="K17" s="38">
        <v>963</v>
      </c>
      <c r="L17" s="38">
        <v>13905.848603</v>
      </c>
      <c r="M17" s="38">
        <v>733</v>
      </c>
      <c r="N17" s="38">
        <v>7015.074082</v>
      </c>
      <c r="O17" s="38">
        <v>16605</v>
      </c>
      <c r="P17" s="38">
        <v>112606.241092</v>
      </c>
      <c r="Q17" s="38">
        <v>11553</v>
      </c>
      <c r="R17" s="38">
        <v>60779.677908</v>
      </c>
      <c r="S17" s="38">
        <v>2575</v>
      </c>
      <c r="T17" s="38">
        <v>37945.489154</v>
      </c>
      <c r="U17" s="38">
        <v>1443</v>
      </c>
      <c r="V17" s="38">
        <v>10533.818211</v>
      </c>
      <c r="W17" s="36" t="s">
        <v>50</v>
      </c>
      <c r="X17" s="37"/>
      <c r="Y17" s="38">
        <v>1967</v>
      </c>
      <c r="Z17" s="38">
        <v>8757.748942</v>
      </c>
      <c r="AA17" s="38">
        <v>4900</v>
      </c>
      <c r="AB17" s="38">
        <v>95525.153495</v>
      </c>
      <c r="AC17" s="38">
        <v>3680</v>
      </c>
      <c r="AD17" s="38">
        <v>62779.148564</v>
      </c>
      <c r="AE17" s="38">
        <v>8932</v>
      </c>
      <c r="AF17" s="38">
        <v>42766.252502</v>
      </c>
      <c r="AG17" s="38">
        <v>2841</v>
      </c>
      <c r="AH17" s="38">
        <v>19582.481131</v>
      </c>
      <c r="AI17" s="38">
        <v>1</v>
      </c>
      <c r="AJ17" s="38">
        <v>6.5</v>
      </c>
      <c r="AK17" s="38">
        <v>39</v>
      </c>
      <c r="AL17" s="38">
        <v>457.295</v>
      </c>
      <c r="AM17" s="38">
        <v>7</v>
      </c>
      <c r="AN17" s="38">
        <v>23.55</v>
      </c>
      <c r="AO17" s="38">
        <v>332</v>
      </c>
      <c r="AP17" s="38">
        <v>3390.083661</v>
      </c>
      <c r="AQ17" s="38">
        <v>1433</v>
      </c>
      <c r="AR17" s="38">
        <v>6477.25124</v>
      </c>
      <c r="AS17" s="38">
        <v>2800</v>
      </c>
      <c r="AT17" s="38">
        <v>12852.467163</v>
      </c>
    </row>
    <row r="18" spans="1:46" s="22" customFormat="1" ht="45" customHeight="1">
      <c r="A18" s="36" t="s">
        <v>51</v>
      </c>
      <c r="B18" s="37"/>
      <c r="C18" s="38">
        <v>629</v>
      </c>
      <c r="D18" s="38">
        <v>241366.451196</v>
      </c>
      <c r="E18" s="38">
        <v>17</v>
      </c>
      <c r="F18" s="38">
        <v>1693</v>
      </c>
      <c r="G18" s="38">
        <v>1</v>
      </c>
      <c r="H18" s="38">
        <v>15</v>
      </c>
      <c r="I18" s="38">
        <v>282</v>
      </c>
      <c r="J18" s="38">
        <v>174887.00838</v>
      </c>
      <c r="K18" s="38">
        <v>15</v>
      </c>
      <c r="L18" s="38">
        <v>2209.728826</v>
      </c>
      <c r="M18" s="38">
        <v>1</v>
      </c>
      <c r="N18" s="38">
        <v>35</v>
      </c>
      <c r="O18" s="38">
        <v>36</v>
      </c>
      <c r="P18" s="38">
        <v>1508.8791</v>
      </c>
      <c r="Q18" s="38">
        <v>22</v>
      </c>
      <c r="R18" s="38">
        <v>448.8</v>
      </c>
      <c r="S18" s="38">
        <v>11</v>
      </c>
      <c r="T18" s="38">
        <v>249.59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1259.50421</v>
      </c>
      <c r="AA18" s="38">
        <v>28</v>
      </c>
      <c r="AB18" s="38">
        <v>44703.03402</v>
      </c>
      <c r="AC18" s="38">
        <v>10</v>
      </c>
      <c r="AD18" s="38">
        <v>174.5</v>
      </c>
      <c r="AE18" s="38">
        <v>133</v>
      </c>
      <c r="AF18" s="38">
        <v>13825.84416</v>
      </c>
      <c r="AG18" s="38">
        <v>3</v>
      </c>
      <c r="AH18" s="38">
        <v>11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9" t="s">
        <v>380</v>
      </c>
      <c r="B19" s="300"/>
      <c r="C19" s="38">
        <v>513</v>
      </c>
      <c r="D19" s="38">
        <v>1093120.768738</v>
      </c>
      <c r="E19" s="38">
        <v>8</v>
      </c>
      <c r="F19" s="38">
        <v>395.5276</v>
      </c>
      <c r="G19" s="38">
        <v>0</v>
      </c>
      <c r="H19" s="38">
        <v>0</v>
      </c>
      <c r="I19" s="38">
        <v>288</v>
      </c>
      <c r="J19" s="38">
        <v>926362.78199</v>
      </c>
      <c r="K19" s="38">
        <v>3</v>
      </c>
      <c r="L19" s="38">
        <v>16572.90497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19546.60961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19</v>
      </c>
      <c r="Z19" s="38">
        <v>3497.9189</v>
      </c>
      <c r="AA19" s="38">
        <v>2</v>
      </c>
      <c r="AB19" s="38">
        <v>3333.0347</v>
      </c>
      <c r="AC19" s="38">
        <v>0</v>
      </c>
      <c r="AD19" s="38">
        <v>0</v>
      </c>
      <c r="AE19" s="38">
        <v>165</v>
      </c>
      <c r="AF19" s="38">
        <v>119540.057338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2</v>
      </c>
      <c r="AP19" s="38">
        <v>3.7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9" t="s">
        <v>381</v>
      </c>
      <c r="B20" s="300"/>
      <c r="C20" s="38">
        <v>177</v>
      </c>
      <c r="D20" s="38">
        <v>97601.463542</v>
      </c>
      <c r="E20" s="38">
        <v>1</v>
      </c>
      <c r="F20" s="38">
        <v>8.5</v>
      </c>
      <c r="G20" s="38">
        <v>0</v>
      </c>
      <c r="H20" s="38">
        <v>0</v>
      </c>
      <c r="I20" s="38">
        <v>109</v>
      </c>
      <c r="J20" s="38">
        <v>56442.280119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1036.17677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5</v>
      </c>
      <c r="Z20" s="38">
        <v>35.205003</v>
      </c>
      <c r="AA20" s="38">
        <v>1</v>
      </c>
      <c r="AB20" s="38">
        <v>110</v>
      </c>
      <c r="AC20" s="38">
        <v>0</v>
      </c>
      <c r="AD20" s="38">
        <v>0</v>
      </c>
      <c r="AE20" s="38">
        <v>47</v>
      </c>
      <c r="AF20" s="38">
        <v>38143.86072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9" t="s">
        <v>382</v>
      </c>
      <c r="B21" s="300"/>
      <c r="C21" s="38">
        <v>113</v>
      </c>
      <c r="D21" s="38">
        <v>217435.548258</v>
      </c>
      <c r="E21" s="38">
        <v>1</v>
      </c>
      <c r="F21" s="38">
        <v>970.83</v>
      </c>
      <c r="G21" s="38">
        <v>0</v>
      </c>
      <c r="H21" s="38">
        <v>0</v>
      </c>
      <c r="I21" s="38">
        <v>74</v>
      </c>
      <c r="J21" s="38">
        <v>205532.092666</v>
      </c>
      <c r="K21" s="38">
        <v>6</v>
      </c>
      <c r="L21" s="38">
        <v>3424.95473</v>
      </c>
      <c r="M21" s="38">
        <v>0</v>
      </c>
      <c r="N21" s="38">
        <v>0</v>
      </c>
      <c r="O21" s="38">
        <v>2</v>
      </c>
      <c r="P21" s="38">
        <v>239.304702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24</v>
      </c>
      <c r="AF21" s="38">
        <v>6744.84116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74</v>
      </c>
      <c r="D22" s="38">
        <v>5915.64683</v>
      </c>
      <c r="E22" s="38">
        <v>29</v>
      </c>
      <c r="F22" s="38">
        <v>2402.1607</v>
      </c>
      <c r="G22" s="38">
        <v>0</v>
      </c>
      <c r="H22" s="38">
        <v>0</v>
      </c>
      <c r="I22" s="38">
        <v>22</v>
      </c>
      <c r="J22" s="38">
        <v>1643.8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16</v>
      </c>
      <c r="AF22" s="38">
        <v>1779.93613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285</v>
      </c>
      <c r="B23" s="37"/>
      <c r="C23" s="38">
        <v>52</v>
      </c>
      <c r="D23" s="38">
        <v>5282.9</v>
      </c>
      <c r="E23" s="38">
        <v>1</v>
      </c>
      <c r="F23" s="38">
        <v>5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25</v>
      </c>
      <c r="T23" s="38">
        <v>154.2</v>
      </c>
      <c r="U23" s="38">
        <v>0</v>
      </c>
      <c r="V23" s="38">
        <v>0</v>
      </c>
      <c r="W23" s="36" t="s">
        <v>285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286</v>
      </c>
      <c r="B24" s="37"/>
      <c r="C24" s="38">
        <v>39</v>
      </c>
      <c r="D24" s="38">
        <v>10240.542764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1406.46624</v>
      </c>
      <c r="K24" s="38">
        <v>3</v>
      </c>
      <c r="L24" s="38">
        <v>864.11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6820.666524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中華民國112年2月20日編製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311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312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41">
    <mergeCell ref="Y6:Z7"/>
    <mergeCell ref="S6:T7"/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A20:B20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U6:V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1">
      <selection activeCell="R69" sqref="R69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4"/>
      <c r="E1" s="314"/>
      <c r="F1" s="314"/>
      <c r="G1" s="314"/>
      <c r="H1" s="314"/>
      <c r="U1" s="315" t="s">
        <v>1</v>
      </c>
      <c r="V1" s="305"/>
      <c r="W1" s="304" t="s">
        <v>2</v>
      </c>
      <c r="X1" s="305"/>
    </row>
    <row r="2" spans="1:24" ht="16.5" customHeight="1">
      <c r="A2" s="46" t="s">
        <v>3</v>
      </c>
      <c r="B2" s="47" t="s">
        <v>53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308" t="s">
        <v>54</v>
      </c>
      <c r="V2" s="309"/>
      <c r="W2" s="310" t="s">
        <v>55</v>
      </c>
      <c r="X2" s="311"/>
    </row>
    <row r="3" spans="1:24" s="48" customFormat="1" ht="19.5" customHeight="1">
      <c r="A3" s="318" t="s">
        <v>247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</row>
    <row r="4" spans="1:24" ht="19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5:24" s="49" customFormat="1" ht="19.5" customHeight="1">
      <c r="E5" s="320" t="str">
        <f>'2491-00-01'!H5</f>
        <v>中華民國112年1月底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U5" s="321" t="s">
        <v>7</v>
      </c>
      <c r="V5" s="321"/>
      <c r="W5" s="321"/>
      <c r="X5" s="321"/>
    </row>
    <row r="6" spans="1:24" s="50" customFormat="1" ht="13.5" customHeight="1">
      <c r="A6" s="322" t="s">
        <v>56</v>
      </c>
      <c r="B6" s="323"/>
      <c r="C6" s="328" t="s">
        <v>57</v>
      </c>
      <c r="D6" s="329"/>
      <c r="E6" s="332" t="s">
        <v>58</v>
      </c>
      <c r="F6" s="333"/>
      <c r="G6" s="312" t="s">
        <v>59</v>
      </c>
      <c r="H6" s="313"/>
      <c r="I6" s="312" t="s">
        <v>60</v>
      </c>
      <c r="J6" s="313"/>
      <c r="K6" s="312" t="s">
        <v>61</v>
      </c>
      <c r="L6" s="313"/>
      <c r="M6" s="312" t="s">
        <v>62</v>
      </c>
      <c r="N6" s="313"/>
      <c r="O6" s="312" t="s">
        <v>63</v>
      </c>
      <c r="P6" s="313"/>
      <c r="Q6" s="312" t="s">
        <v>64</v>
      </c>
      <c r="R6" s="313"/>
      <c r="S6" s="312" t="s">
        <v>65</v>
      </c>
      <c r="T6" s="313"/>
      <c r="U6" s="312" t="s">
        <v>66</v>
      </c>
      <c r="V6" s="313"/>
      <c r="W6" s="337" t="s">
        <v>67</v>
      </c>
      <c r="X6" s="338"/>
    </row>
    <row r="7" spans="1:24" s="50" customFormat="1" ht="14.25" customHeight="1">
      <c r="A7" s="324"/>
      <c r="B7" s="325"/>
      <c r="C7" s="330"/>
      <c r="D7" s="331"/>
      <c r="E7" s="334"/>
      <c r="F7" s="335"/>
      <c r="G7" s="316" t="s">
        <v>112</v>
      </c>
      <c r="H7" s="317"/>
      <c r="I7" s="316" t="s">
        <v>113</v>
      </c>
      <c r="J7" s="317"/>
      <c r="K7" s="316" t="s">
        <v>114</v>
      </c>
      <c r="L7" s="317"/>
      <c r="M7" s="316" t="s">
        <v>115</v>
      </c>
      <c r="N7" s="317"/>
      <c r="O7" s="316" t="s">
        <v>116</v>
      </c>
      <c r="P7" s="317"/>
      <c r="Q7" s="316" t="s">
        <v>117</v>
      </c>
      <c r="R7" s="317"/>
      <c r="S7" s="316" t="s">
        <v>118</v>
      </c>
      <c r="T7" s="317"/>
      <c r="U7" s="316" t="s">
        <v>119</v>
      </c>
      <c r="V7" s="317"/>
      <c r="W7" s="339"/>
      <c r="X7" s="340"/>
    </row>
    <row r="8" spans="1:24" s="50" customFormat="1" ht="17.25" customHeight="1">
      <c r="A8" s="326"/>
      <c r="B8" s="327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752697</v>
      </c>
      <c r="D9" s="57">
        <v>27428025.514308</v>
      </c>
      <c r="E9" s="57">
        <v>158632</v>
      </c>
      <c r="F9" s="57">
        <v>55674.80284</v>
      </c>
      <c r="G9" s="57">
        <v>278743</v>
      </c>
      <c r="H9" s="57">
        <v>485316.319115</v>
      </c>
      <c r="I9" s="57">
        <v>142720</v>
      </c>
      <c r="J9" s="57">
        <v>801000.787719</v>
      </c>
      <c r="K9" s="57">
        <v>76961</v>
      </c>
      <c r="L9" s="57">
        <v>921382.336782</v>
      </c>
      <c r="M9" s="57">
        <v>42648</v>
      </c>
      <c r="N9" s="57">
        <v>1027332.711599</v>
      </c>
      <c r="O9" s="57">
        <v>8962</v>
      </c>
      <c r="P9" s="57">
        <v>291298.502601</v>
      </c>
      <c r="Q9" s="57">
        <v>4972</v>
      </c>
      <c r="R9" s="57">
        <v>213056.359064</v>
      </c>
      <c r="S9" s="57">
        <v>16853</v>
      </c>
      <c r="T9" s="57">
        <v>1102653.952</v>
      </c>
      <c r="U9" s="57">
        <v>16986</v>
      </c>
      <c r="V9" s="57">
        <v>3413806.831652</v>
      </c>
      <c r="W9" s="57">
        <v>5220</v>
      </c>
      <c r="X9" s="57">
        <v>19116502.910936</v>
      </c>
    </row>
    <row r="10" spans="1:24" s="50" customFormat="1" ht="12.75" customHeight="1">
      <c r="A10" s="55" t="s">
        <v>68</v>
      </c>
      <c r="B10" s="56"/>
      <c r="C10" s="57">
        <v>18676</v>
      </c>
      <c r="D10" s="57">
        <v>663902.390602</v>
      </c>
      <c r="E10" s="57">
        <v>3777</v>
      </c>
      <c r="F10" s="57">
        <v>1257.669387</v>
      </c>
      <c r="G10" s="57">
        <v>6669</v>
      </c>
      <c r="H10" s="57">
        <v>12128.618881</v>
      </c>
      <c r="I10" s="57">
        <v>3336</v>
      </c>
      <c r="J10" s="57">
        <v>19109.332385</v>
      </c>
      <c r="K10" s="57">
        <v>2203</v>
      </c>
      <c r="L10" s="57">
        <v>26491.329878</v>
      </c>
      <c r="M10" s="57">
        <v>1178</v>
      </c>
      <c r="N10" s="57">
        <v>28274.626654</v>
      </c>
      <c r="O10" s="57">
        <v>243</v>
      </c>
      <c r="P10" s="57">
        <v>7840.605337</v>
      </c>
      <c r="Q10" s="57">
        <v>132</v>
      </c>
      <c r="R10" s="57">
        <v>5729.45</v>
      </c>
      <c r="S10" s="57">
        <v>484</v>
      </c>
      <c r="T10" s="57">
        <v>31837.74787</v>
      </c>
      <c r="U10" s="57">
        <v>481</v>
      </c>
      <c r="V10" s="57">
        <v>98056.41821</v>
      </c>
      <c r="W10" s="57">
        <v>173</v>
      </c>
      <c r="X10" s="57">
        <v>433176.592</v>
      </c>
    </row>
    <row r="11" spans="1:24" s="50" customFormat="1" ht="12.75" customHeight="1">
      <c r="A11" s="55" t="s">
        <v>69</v>
      </c>
      <c r="B11" s="56"/>
      <c r="C11" s="57">
        <v>4230</v>
      </c>
      <c r="D11" s="57">
        <v>313149.967548</v>
      </c>
      <c r="E11" s="57">
        <v>434</v>
      </c>
      <c r="F11" s="57">
        <v>144.530129</v>
      </c>
      <c r="G11" s="57">
        <v>1313</v>
      </c>
      <c r="H11" s="57">
        <v>2828.628888</v>
      </c>
      <c r="I11" s="57">
        <v>794</v>
      </c>
      <c r="J11" s="57">
        <v>4509.194226</v>
      </c>
      <c r="K11" s="57">
        <v>688</v>
      </c>
      <c r="L11" s="57">
        <v>8258.258533</v>
      </c>
      <c r="M11" s="57">
        <v>519</v>
      </c>
      <c r="N11" s="57">
        <v>12430.094513</v>
      </c>
      <c r="O11" s="57">
        <v>87</v>
      </c>
      <c r="P11" s="57">
        <v>2822.198169</v>
      </c>
      <c r="Q11" s="57">
        <v>46</v>
      </c>
      <c r="R11" s="57">
        <v>1998.85</v>
      </c>
      <c r="S11" s="57">
        <v>178</v>
      </c>
      <c r="T11" s="57">
        <v>11939.14077</v>
      </c>
      <c r="U11" s="57">
        <v>143</v>
      </c>
      <c r="V11" s="57">
        <v>25469.85864</v>
      </c>
      <c r="W11" s="57">
        <v>28</v>
      </c>
      <c r="X11" s="57">
        <v>242749.21368</v>
      </c>
    </row>
    <row r="12" spans="1:24" s="50" customFormat="1" ht="12.75" customHeight="1">
      <c r="A12" s="55" t="s">
        <v>70</v>
      </c>
      <c r="B12" s="56"/>
      <c r="C12" s="57">
        <v>199910</v>
      </c>
      <c r="D12" s="57">
        <v>8298316.387825</v>
      </c>
      <c r="E12" s="57">
        <v>29606</v>
      </c>
      <c r="F12" s="57">
        <v>11138.2425</v>
      </c>
      <c r="G12" s="57">
        <v>72361</v>
      </c>
      <c r="H12" s="57">
        <v>127274.592418</v>
      </c>
      <c r="I12" s="57">
        <v>44637</v>
      </c>
      <c r="J12" s="57">
        <v>248524.606095</v>
      </c>
      <c r="K12" s="57">
        <v>23389</v>
      </c>
      <c r="L12" s="57">
        <v>281324.981865</v>
      </c>
      <c r="M12" s="57">
        <v>12290</v>
      </c>
      <c r="N12" s="57">
        <v>294450.289968</v>
      </c>
      <c r="O12" s="57">
        <v>2653</v>
      </c>
      <c r="P12" s="57">
        <v>87017.943441</v>
      </c>
      <c r="Q12" s="57">
        <v>1546</v>
      </c>
      <c r="R12" s="57">
        <v>66879.147536</v>
      </c>
      <c r="S12" s="57">
        <v>5631</v>
      </c>
      <c r="T12" s="57">
        <v>372957.690723</v>
      </c>
      <c r="U12" s="57">
        <v>5914</v>
      </c>
      <c r="V12" s="57">
        <v>1221886.770456</v>
      </c>
      <c r="W12" s="57">
        <v>1883</v>
      </c>
      <c r="X12" s="57">
        <v>5586862.122823</v>
      </c>
    </row>
    <row r="13" spans="1:24" s="50" customFormat="1" ht="12.75" customHeight="1">
      <c r="A13" s="55" t="s">
        <v>71</v>
      </c>
      <c r="B13" s="56"/>
      <c r="C13" s="57">
        <v>19310</v>
      </c>
      <c r="D13" s="57">
        <v>479050.627838</v>
      </c>
      <c r="E13" s="57">
        <v>4222</v>
      </c>
      <c r="F13" s="57">
        <v>1520.580181</v>
      </c>
      <c r="G13" s="57">
        <v>7190</v>
      </c>
      <c r="H13" s="57">
        <v>12584.797959</v>
      </c>
      <c r="I13" s="57">
        <v>3534</v>
      </c>
      <c r="J13" s="57">
        <v>20129.828203</v>
      </c>
      <c r="K13" s="57">
        <v>2041</v>
      </c>
      <c r="L13" s="57">
        <v>24920.908659</v>
      </c>
      <c r="M13" s="57">
        <v>1099</v>
      </c>
      <c r="N13" s="57">
        <v>26545.167925</v>
      </c>
      <c r="O13" s="57">
        <v>175</v>
      </c>
      <c r="P13" s="57">
        <v>5779.42062</v>
      </c>
      <c r="Q13" s="57">
        <v>108</v>
      </c>
      <c r="R13" s="57">
        <v>4678.06098</v>
      </c>
      <c r="S13" s="57">
        <v>426</v>
      </c>
      <c r="T13" s="57">
        <v>28882.213219</v>
      </c>
      <c r="U13" s="57">
        <v>404</v>
      </c>
      <c r="V13" s="57">
        <v>85230.191462</v>
      </c>
      <c r="W13" s="57">
        <v>111</v>
      </c>
      <c r="X13" s="57">
        <v>268779.45863</v>
      </c>
    </row>
    <row r="14" spans="1:24" s="50" customFormat="1" ht="12.75" customHeight="1">
      <c r="A14" s="55" t="s">
        <v>72</v>
      </c>
      <c r="B14" s="56"/>
      <c r="C14" s="57">
        <v>1652</v>
      </c>
      <c r="D14" s="57">
        <v>50855.802198</v>
      </c>
      <c r="E14" s="57">
        <v>350</v>
      </c>
      <c r="F14" s="57">
        <v>117.519476</v>
      </c>
      <c r="G14" s="57">
        <v>618</v>
      </c>
      <c r="H14" s="57">
        <v>1201.713631</v>
      </c>
      <c r="I14" s="57">
        <v>274</v>
      </c>
      <c r="J14" s="57">
        <v>1577.997701</v>
      </c>
      <c r="K14" s="57">
        <v>159</v>
      </c>
      <c r="L14" s="57">
        <v>1896.13955</v>
      </c>
      <c r="M14" s="57">
        <v>98</v>
      </c>
      <c r="N14" s="57">
        <v>2369.8258</v>
      </c>
      <c r="O14" s="57">
        <v>13</v>
      </c>
      <c r="P14" s="57">
        <v>425.121</v>
      </c>
      <c r="Q14" s="57">
        <v>9</v>
      </c>
      <c r="R14" s="57">
        <v>383.38917</v>
      </c>
      <c r="S14" s="57">
        <v>46</v>
      </c>
      <c r="T14" s="57">
        <v>3249.17873</v>
      </c>
      <c r="U14" s="57">
        <v>67</v>
      </c>
      <c r="V14" s="57">
        <v>15246.51715</v>
      </c>
      <c r="W14" s="57">
        <v>18</v>
      </c>
      <c r="X14" s="57">
        <v>24388.39999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9386</v>
      </c>
      <c r="D16" s="57">
        <v>392279.023222</v>
      </c>
      <c r="E16" s="57">
        <v>819</v>
      </c>
      <c r="F16" s="57">
        <v>315.765944</v>
      </c>
      <c r="G16" s="57">
        <v>2773</v>
      </c>
      <c r="H16" s="57">
        <v>5011.757537</v>
      </c>
      <c r="I16" s="57">
        <v>2833</v>
      </c>
      <c r="J16" s="57">
        <v>15627.622212</v>
      </c>
      <c r="K16" s="57">
        <v>1283</v>
      </c>
      <c r="L16" s="57">
        <v>15778.25377</v>
      </c>
      <c r="M16" s="57">
        <v>759</v>
      </c>
      <c r="N16" s="57">
        <v>18384.832</v>
      </c>
      <c r="O16" s="57">
        <v>123</v>
      </c>
      <c r="P16" s="57">
        <v>4100.41882</v>
      </c>
      <c r="Q16" s="57">
        <v>91</v>
      </c>
      <c r="R16" s="57">
        <v>3960.142686</v>
      </c>
      <c r="S16" s="57">
        <v>320</v>
      </c>
      <c r="T16" s="57">
        <v>21152.369213</v>
      </c>
      <c r="U16" s="57">
        <v>282</v>
      </c>
      <c r="V16" s="57">
        <v>56726.36782</v>
      </c>
      <c r="W16" s="57">
        <v>103</v>
      </c>
      <c r="X16" s="57">
        <v>251221.49322</v>
      </c>
    </row>
    <row r="17" spans="1:24" s="50" customFormat="1" ht="12.75" customHeight="1">
      <c r="A17" s="55" t="s">
        <v>75</v>
      </c>
      <c r="B17" s="56"/>
      <c r="C17" s="57">
        <v>5064</v>
      </c>
      <c r="D17" s="57">
        <v>87273.871734</v>
      </c>
      <c r="E17" s="57">
        <v>1112</v>
      </c>
      <c r="F17" s="57">
        <v>417.238562</v>
      </c>
      <c r="G17" s="57">
        <v>1842</v>
      </c>
      <c r="H17" s="57">
        <v>3061.117381</v>
      </c>
      <c r="I17" s="57">
        <v>1079</v>
      </c>
      <c r="J17" s="57">
        <v>5957.608331</v>
      </c>
      <c r="K17" s="57">
        <v>501</v>
      </c>
      <c r="L17" s="57">
        <v>5973.24451</v>
      </c>
      <c r="M17" s="57">
        <v>248</v>
      </c>
      <c r="N17" s="57">
        <v>5953.618</v>
      </c>
      <c r="O17" s="57">
        <v>52</v>
      </c>
      <c r="P17" s="57">
        <v>1688.54982</v>
      </c>
      <c r="Q17" s="57">
        <v>22</v>
      </c>
      <c r="R17" s="57">
        <v>934.628</v>
      </c>
      <c r="S17" s="57">
        <v>97</v>
      </c>
      <c r="T17" s="57">
        <v>6401.05468</v>
      </c>
      <c r="U17" s="57">
        <v>86</v>
      </c>
      <c r="V17" s="57">
        <v>17251.06931</v>
      </c>
      <c r="W17" s="57">
        <v>25</v>
      </c>
      <c r="X17" s="57">
        <v>39635.74314</v>
      </c>
    </row>
    <row r="18" spans="1:24" s="50" customFormat="1" ht="12.75" customHeight="1">
      <c r="A18" s="55" t="s">
        <v>76</v>
      </c>
      <c r="B18" s="56"/>
      <c r="C18" s="57">
        <v>1965</v>
      </c>
      <c r="D18" s="57">
        <v>33782.646818</v>
      </c>
      <c r="E18" s="57">
        <v>331</v>
      </c>
      <c r="F18" s="57">
        <v>120.044777</v>
      </c>
      <c r="G18" s="57">
        <v>688</v>
      </c>
      <c r="H18" s="57">
        <v>1175.305311</v>
      </c>
      <c r="I18" s="57">
        <v>491</v>
      </c>
      <c r="J18" s="57">
        <v>2714.62</v>
      </c>
      <c r="K18" s="57">
        <v>197</v>
      </c>
      <c r="L18" s="57">
        <v>2407.06874</v>
      </c>
      <c r="M18" s="57">
        <v>129</v>
      </c>
      <c r="N18" s="57">
        <v>3050.35</v>
      </c>
      <c r="O18" s="57">
        <v>20</v>
      </c>
      <c r="P18" s="57">
        <v>675.898</v>
      </c>
      <c r="Q18" s="57">
        <v>11</v>
      </c>
      <c r="R18" s="57">
        <v>453.2</v>
      </c>
      <c r="S18" s="57">
        <v>54</v>
      </c>
      <c r="T18" s="57">
        <v>3671.43925</v>
      </c>
      <c r="U18" s="57">
        <v>36</v>
      </c>
      <c r="V18" s="57">
        <v>7001.25055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3667</v>
      </c>
      <c r="D19" s="57">
        <v>44048.939255</v>
      </c>
      <c r="E19" s="57">
        <v>496</v>
      </c>
      <c r="F19" s="57">
        <v>189.163665</v>
      </c>
      <c r="G19" s="57">
        <v>1282</v>
      </c>
      <c r="H19" s="57">
        <v>2328.957287</v>
      </c>
      <c r="I19" s="57">
        <v>970</v>
      </c>
      <c r="J19" s="57">
        <v>5381.709573</v>
      </c>
      <c r="K19" s="57">
        <v>476</v>
      </c>
      <c r="L19" s="57">
        <v>5749.7</v>
      </c>
      <c r="M19" s="57">
        <v>232</v>
      </c>
      <c r="N19" s="57">
        <v>5602.6345</v>
      </c>
      <c r="O19" s="57">
        <v>44</v>
      </c>
      <c r="P19" s="57">
        <v>1451.5155</v>
      </c>
      <c r="Q19" s="57">
        <v>28</v>
      </c>
      <c r="R19" s="57">
        <v>1206.448</v>
      </c>
      <c r="S19" s="57">
        <v>74</v>
      </c>
      <c r="T19" s="57">
        <v>4941.86112</v>
      </c>
      <c r="U19" s="57">
        <v>58</v>
      </c>
      <c r="V19" s="57">
        <v>10650.83946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3069</v>
      </c>
      <c r="D20" s="57">
        <v>56896.642248</v>
      </c>
      <c r="E20" s="57">
        <v>335</v>
      </c>
      <c r="F20" s="57">
        <v>138.095609</v>
      </c>
      <c r="G20" s="57">
        <v>1202</v>
      </c>
      <c r="H20" s="57">
        <v>2135.3828</v>
      </c>
      <c r="I20" s="57">
        <v>710</v>
      </c>
      <c r="J20" s="57">
        <v>3932.883665</v>
      </c>
      <c r="K20" s="57">
        <v>393</v>
      </c>
      <c r="L20" s="57">
        <v>4816.99626</v>
      </c>
      <c r="M20" s="57">
        <v>187</v>
      </c>
      <c r="N20" s="57">
        <v>4478.494809</v>
      </c>
      <c r="O20" s="57">
        <v>39</v>
      </c>
      <c r="P20" s="57">
        <v>1264.649999</v>
      </c>
      <c r="Q20" s="57">
        <v>24</v>
      </c>
      <c r="R20" s="57">
        <v>1051.648899</v>
      </c>
      <c r="S20" s="57">
        <v>82</v>
      </c>
      <c r="T20" s="57">
        <v>5562.47986</v>
      </c>
      <c r="U20" s="57">
        <v>87</v>
      </c>
      <c r="V20" s="57">
        <v>19338.73493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10581</v>
      </c>
      <c r="D21" s="57">
        <v>101807.632645</v>
      </c>
      <c r="E21" s="57">
        <v>2055</v>
      </c>
      <c r="F21" s="57">
        <v>756.986934</v>
      </c>
      <c r="G21" s="57">
        <v>4826</v>
      </c>
      <c r="H21" s="57">
        <v>8021.789285</v>
      </c>
      <c r="I21" s="57">
        <v>1996</v>
      </c>
      <c r="J21" s="57">
        <v>10992.401265</v>
      </c>
      <c r="K21" s="57">
        <v>894</v>
      </c>
      <c r="L21" s="57">
        <v>10597.970698</v>
      </c>
      <c r="M21" s="57">
        <v>404</v>
      </c>
      <c r="N21" s="57">
        <v>9571.599114</v>
      </c>
      <c r="O21" s="57">
        <v>76</v>
      </c>
      <c r="P21" s="57">
        <v>2497.153</v>
      </c>
      <c r="Q21" s="57">
        <v>50</v>
      </c>
      <c r="R21" s="57">
        <v>2143.098264</v>
      </c>
      <c r="S21" s="57">
        <v>142</v>
      </c>
      <c r="T21" s="57">
        <v>9264.82216</v>
      </c>
      <c r="U21" s="57">
        <v>115</v>
      </c>
      <c r="V21" s="57">
        <v>23485.77589</v>
      </c>
      <c r="W21" s="57">
        <v>23</v>
      </c>
      <c r="X21" s="57">
        <v>24476.036035</v>
      </c>
    </row>
    <row r="22" spans="1:24" s="50" customFormat="1" ht="12.75" customHeight="1">
      <c r="A22" s="55" t="s">
        <v>80</v>
      </c>
      <c r="B22" s="56"/>
      <c r="C22" s="57">
        <v>312</v>
      </c>
      <c r="D22" s="57">
        <v>23983.403013</v>
      </c>
      <c r="E22" s="57">
        <v>28</v>
      </c>
      <c r="F22" s="57">
        <v>7.37316</v>
      </c>
      <c r="G22" s="57">
        <v>80</v>
      </c>
      <c r="H22" s="57">
        <v>134.41</v>
      </c>
      <c r="I22" s="57">
        <v>72</v>
      </c>
      <c r="J22" s="57">
        <v>415.8</v>
      </c>
      <c r="K22" s="57">
        <v>46</v>
      </c>
      <c r="L22" s="57">
        <v>549.55</v>
      </c>
      <c r="M22" s="57">
        <v>32</v>
      </c>
      <c r="N22" s="57">
        <v>779.5</v>
      </c>
      <c r="O22" s="57">
        <v>10</v>
      </c>
      <c r="P22" s="57">
        <v>321.68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15</v>
      </c>
      <c r="V22" s="57">
        <v>2931.094703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8704</v>
      </c>
      <c r="D23" s="57">
        <v>639298.269247</v>
      </c>
      <c r="E23" s="57">
        <v>944</v>
      </c>
      <c r="F23" s="57">
        <v>370.555582</v>
      </c>
      <c r="G23" s="57">
        <v>2825</v>
      </c>
      <c r="H23" s="57">
        <v>4976.665353</v>
      </c>
      <c r="I23" s="57">
        <v>2160</v>
      </c>
      <c r="J23" s="57">
        <v>12135.007893</v>
      </c>
      <c r="K23" s="57">
        <v>1096</v>
      </c>
      <c r="L23" s="57">
        <v>13157.217634</v>
      </c>
      <c r="M23" s="57">
        <v>609</v>
      </c>
      <c r="N23" s="57">
        <v>14561.643439</v>
      </c>
      <c r="O23" s="57">
        <v>136</v>
      </c>
      <c r="P23" s="57">
        <v>4492.05172</v>
      </c>
      <c r="Q23" s="57">
        <v>72</v>
      </c>
      <c r="R23" s="57">
        <v>3106.896</v>
      </c>
      <c r="S23" s="57">
        <v>337</v>
      </c>
      <c r="T23" s="57">
        <v>22440.062745</v>
      </c>
      <c r="U23" s="57">
        <v>376</v>
      </c>
      <c r="V23" s="57">
        <v>76666.356603</v>
      </c>
      <c r="W23" s="57">
        <v>149</v>
      </c>
      <c r="X23" s="57">
        <v>487391.812278</v>
      </c>
    </row>
    <row r="24" spans="1:24" s="50" customFormat="1" ht="12.75" customHeight="1">
      <c r="A24" s="55" t="s">
        <v>82</v>
      </c>
      <c r="B24" s="56"/>
      <c r="C24" s="57">
        <v>7010</v>
      </c>
      <c r="D24" s="57">
        <v>220512.50716</v>
      </c>
      <c r="E24" s="57">
        <v>1388</v>
      </c>
      <c r="F24" s="57">
        <v>465.558958</v>
      </c>
      <c r="G24" s="57">
        <v>2387</v>
      </c>
      <c r="H24" s="57">
        <v>4127.093112</v>
      </c>
      <c r="I24" s="57">
        <v>1409</v>
      </c>
      <c r="J24" s="57">
        <v>7819.625592</v>
      </c>
      <c r="K24" s="57">
        <v>768</v>
      </c>
      <c r="L24" s="57">
        <v>9112.184566</v>
      </c>
      <c r="M24" s="57">
        <v>386</v>
      </c>
      <c r="N24" s="57">
        <v>9332.750076</v>
      </c>
      <c r="O24" s="57">
        <v>100</v>
      </c>
      <c r="P24" s="57">
        <v>3343.40948</v>
      </c>
      <c r="Q24" s="57">
        <v>71</v>
      </c>
      <c r="R24" s="57">
        <v>3068.851322</v>
      </c>
      <c r="S24" s="57">
        <v>203</v>
      </c>
      <c r="T24" s="57">
        <v>13371.025708</v>
      </c>
      <c r="U24" s="57">
        <v>236</v>
      </c>
      <c r="V24" s="57">
        <v>50426.693496</v>
      </c>
      <c r="W24" s="57">
        <v>62</v>
      </c>
      <c r="X24" s="57">
        <v>119445.31485</v>
      </c>
    </row>
    <row r="25" spans="1:24" s="50" customFormat="1" ht="12.75" customHeight="1">
      <c r="A25" s="55" t="s">
        <v>274</v>
      </c>
      <c r="B25" s="56"/>
      <c r="C25" s="57">
        <v>211</v>
      </c>
      <c r="D25" s="57">
        <v>46494.07232</v>
      </c>
      <c r="E25" s="57">
        <v>12</v>
      </c>
      <c r="F25" s="57">
        <v>3.51</v>
      </c>
      <c r="G25" s="57">
        <v>26</v>
      </c>
      <c r="H25" s="57">
        <v>57.33</v>
      </c>
      <c r="I25" s="57">
        <v>22</v>
      </c>
      <c r="J25" s="57">
        <v>116.7</v>
      </c>
      <c r="K25" s="57">
        <v>29</v>
      </c>
      <c r="L25" s="57">
        <v>357.1</v>
      </c>
      <c r="M25" s="57">
        <v>15</v>
      </c>
      <c r="N25" s="57">
        <v>365.14</v>
      </c>
      <c r="O25" s="57">
        <v>6</v>
      </c>
      <c r="P25" s="57">
        <v>193.1</v>
      </c>
      <c r="Q25" s="57">
        <v>6</v>
      </c>
      <c r="R25" s="57">
        <v>269.12</v>
      </c>
      <c r="S25" s="57">
        <v>16</v>
      </c>
      <c r="T25" s="57">
        <v>1163.61024</v>
      </c>
      <c r="U25" s="57">
        <v>48</v>
      </c>
      <c r="V25" s="57">
        <v>11593.94074</v>
      </c>
      <c r="W25" s="57">
        <v>31</v>
      </c>
      <c r="X25" s="57">
        <v>32374.52134</v>
      </c>
    </row>
    <row r="26" spans="1:24" s="50" customFormat="1" ht="12.75" customHeight="1">
      <c r="A26" s="55" t="s">
        <v>83</v>
      </c>
      <c r="B26" s="56"/>
      <c r="C26" s="57">
        <v>1772</v>
      </c>
      <c r="D26" s="57">
        <v>69481.082882</v>
      </c>
      <c r="E26" s="57">
        <v>164</v>
      </c>
      <c r="F26" s="57">
        <v>66.205813</v>
      </c>
      <c r="G26" s="57">
        <v>595</v>
      </c>
      <c r="H26" s="57">
        <v>1068.9905</v>
      </c>
      <c r="I26" s="57">
        <v>466</v>
      </c>
      <c r="J26" s="57">
        <v>2578.2661</v>
      </c>
      <c r="K26" s="57">
        <v>239</v>
      </c>
      <c r="L26" s="57">
        <v>2885.96476</v>
      </c>
      <c r="M26" s="57">
        <v>123</v>
      </c>
      <c r="N26" s="57">
        <v>3025.658999</v>
      </c>
      <c r="O26" s="57">
        <v>20</v>
      </c>
      <c r="P26" s="57">
        <v>671.67</v>
      </c>
      <c r="Q26" s="57">
        <v>21</v>
      </c>
      <c r="R26" s="57">
        <v>923.29416</v>
      </c>
      <c r="S26" s="57">
        <v>73</v>
      </c>
      <c r="T26" s="57">
        <v>4686.32056</v>
      </c>
      <c r="U26" s="57">
        <v>49</v>
      </c>
      <c r="V26" s="57">
        <v>10822.5465</v>
      </c>
      <c r="W26" s="57">
        <v>22</v>
      </c>
      <c r="X26" s="57">
        <v>42752.16549</v>
      </c>
    </row>
    <row r="27" spans="1:24" s="50" customFormat="1" ht="12.75" customHeight="1">
      <c r="A27" s="55" t="s">
        <v>84</v>
      </c>
      <c r="B27" s="56"/>
      <c r="C27" s="57">
        <v>8913</v>
      </c>
      <c r="D27" s="57">
        <v>224500.749612</v>
      </c>
      <c r="E27" s="57">
        <v>961</v>
      </c>
      <c r="F27" s="57">
        <v>405.386977</v>
      </c>
      <c r="G27" s="57">
        <v>3156</v>
      </c>
      <c r="H27" s="57">
        <v>5572.755139</v>
      </c>
      <c r="I27" s="57">
        <v>2307</v>
      </c>
      <c r="J27" s="57">
        <v>12785.307948</v>
      </c>
      <c r="K27" s="57">
        <v>1112</v>
      </c>
      <c r="L27" s="57">
        <v>13458.859599</v>
      </c>
      <c r="M27" s="57">
        <v>567</v>
      </c>
      <c r="N27" s="57">
        <v>13560.54789</v>
      </c>
      <c r="O27" s="57">
        <v>160</v>
      </c>
      <c r="P27" s="57">
        <v>5205.4136</v>
      </c>
      <c r="Q27" s="57">
        <v>67</v>
      </c>
      <c r="R27" s="57">
        <v>2917.857359</v>
      </c>
      <c r="S27" s="57">
        <v>255</v>
      </c>
      <c r="T27" s="57">
        <v>17047.40236</v>
      </c>
      <c r="U27" s="57">
        <v>257</v>
      </c>
      <c r="V27" s="57">
        <v>51449.11498</v>
      </c>
      <c r="W27" s="57">
        <v>71</v>
      </c>
      <c r="X27" s="57">
        <v>102098.10376</v>
      </c>
    </row>
    <row r="28" spans="1:24" s="50" customFormat="1" ht="12.75" customHeight="1">
      <c r="A28" s="55" t="s">
        <v>85</v>
      </c>
      <c r="B28" s="56"/>
      <c r="C28" s="57">
        <v>3542</v>
      </c>
      <c r="D28" s="57">
        <v>187961.558746</v>
      </c>
      <c r="E28" s="57">
        <v>516</v>
      </c>
      <c r="F28" s="57">
        <v>194.373028</v>
      </c>
      <c r="G28" s="57">
        <v>1226</v>
      </c>
      <c r="H28" s="57">
        <v>2218.417879</v>
      </c>
      <c r="I28" s="57">
        <v>683</v>
      </c>
      <c r="J28" s="57">
        <v>3892.379</v>
      </c>
      <c r="K28" s="57">
        <v>439</v>
      </c>
      <c r="L28" s="57">
        <v>5361.247</v>
      </c>
      <c r="M28" s="57">
        <v>284</v>
      </c>
      <c r="N28" s="57">
        <v>6905.156</v>
      </c>
      <c r="O28" s="57">
        <v>63</v>
      </c>
      <c r="P28" s="57">
        <v>2061.07</v>
      </c>
      <c r="Q28" s="57">
        <v>54</v>
      </c>
      <c r="R28" s="57">
        <v>2337.77904</v>
      </c>
      <c r="S28" s="57">
        <v>119</v>
      </c>
      <c r="T28" s="57">
        <v>7848.496384</v>
      </c>
      <c r="U28" s="57">
        <v>129</v>
      </c>
      <c r="V28" s="57">
        <v>25341.63058</v>
      </c>
      <c r="W28" s="57">
        <v>29</v>
      </c>
      <c r="X28" s="57">
        <v>131801.009835</v>
      </c>
    </row>
    <row r="29" spans="1:24" s="50" customFormat="1" ht="12.75" customHeight="1">
      <c r="A29" s="55" t="s">
        <v>86</v>
      </c>
      <c r="B29" s="56"/>
      <c r="C29" s="57">
        <v>7986</v>
      </c>
      <c r="D29" s="57">
        <v>573610.655449</v>
      </c>
      <c r="E29" s="57">
        <v>890</v>
      </c>
      <c r="F29" s="57">
        <v>349.494599</v>
      </c>
      <c r="G29" s="57">
        <v>2603</v>
      </c>
      <c r="H29" s="57">
        <v>4730.356556</v>
      </c>
      <c r="I29" s="57">
        <v>1772</v>
      </c>
      <c r="J29" s="57">
        <v>10060.212988</v>
      </c>
      <c r="K29" s="57">
        <v>1080</v>
      </c>
      <c r="L29" s="57">
        <v>12957.716506</v>
      </c>
      <c r="M29" s="57">
        <v>631</v>
      </c>
      <c r="N29" s="57">
        <v>15049.595499</v>
      </c>
      <c r="O29" s="57">
        <v>154</v>
      </c>
      <c r="P29" s="57">
        <v>5114.992053</v>
      </c>
      <c r="Q29" s="57">
        <v>82</v>
      </c>
      <c r="R29" s="57">
        <v>3520.55783</v>
      </c>
      <c r="S29" s="57">
        <v>345</v>
      </c>
      <c r="T29" s="57">
        <v>22609.64678</v>
      </c>
      <c r="U29" s="57">
        <v>348</v>
      </c>
      <c r="V29" s="57">
        <v>68614.461048</v>
      </c>
      <c r="W29" s="57">
        <v>81</v>
      </c>
      <c r="X29" s="57">
        <v>430603.62159</v>
      </c>
    </row>
    <row r="30" spans="1:24" s="50" customFormat="1" ht="12.75" customHeight="1">
      <c r="A30" s="55" t="s">
        <v>87</v>
      </c>
      <c r="B30" s="56"/>
      <c r="C30" s="57">
        <v>32612</v>
      </c>
      <c r="D30" s="57">
        <v>818826.32152</v>
      </c>
      <c r="E30" s="57">
        <v>4062</v>
      </c>
      <c r="F30" s="57">
        <v>1607.473188</v>
      </c>
      <c r="G30" s="57">
        <v>12441</v>
      </c>
      <c r="H30" s="57">
        <v>22032.22081</v>
      </c>
      <c r="I30" s="57">
        <v>8259</v>
      </c>
      <c r="J30" s="57">
        <v>45592.344468</v>
      </c>
      <c r="K30" s="57">
        <v>3744</v>
      </c>
      <c r="L30" s="57">
        <v>45308.174402</v>
      </c>
      <c r="M30" s="57">
        <v>1834</v>
      </c>
      <c r="N30" s="57">
        <v>43461.919742</v>
      </c>
      <c r="O30" s="57">
        <v>421</v>
      </c>
      <c r="P30" s="57">
        <v>13823.06392</v>
      </c>
      <c r="Q30" s="57">
        <v>250</v>
      </c>
      <c r="R30" s="57">
        <v>10733.84933</v>
      </c>
      <c r="S30" s="57">
        <v>808</v>
      </c>
      <c r="T30" s="57">
        <v>53884.583763</v>
      </c>
      <c r="U30" s="57">
        <v>665</v>
      </c>
      <c r="V30" s="57">
        <v>126397.86986</v>
      </c>
      <c r="W30" s="57">
        <v>128</v>
      </c>
      <c r="X30" s="57">
        <v>455984.822037</v>
      </c>
    </row>
    <row r="31" spans="1:24" s="50" customFormat="1" ht="12.75" customHeight="1">
      <c r="A31" s="55" t="s">
        <v>88</v>
      </c>
      <c r="B31" s="56"/>
      <c r="C31" s="57">
        <v>5151</v>
      </c>
      <c r="D31" s="57">
        <v>795747.492722</v>
      </c>
      <c r="E31" s="57">
        <v>678</v>
      </c>
      <c r="F31" s="57">
        <v>254.900876</v>
      </c>
      <c r="G31" s="57">
        <v>1600</v>
      </c>
      <c r="H31" s="57">
        <v>2870.427288</v>
      </c>
      <c r="I31" s="57">
        <v>952</v>
      </c>
      <c r="J31" s="57">
        <v>5326.958001</v>
      </c>
      <c r="K31" s="57">
        <v>688</v>
      </c>
      <c r="L31" s="57">
        <v>8230.664991</v>
      </c>
      <c r="M31" s="57">
        <v>351</v>
      </c>
      <c r="N31" s="57">
        <v>8411.865357</v>
      </c>
      <c r="O31" s="57">
        <v>83</v>
      </c>
      <c r="P31" s="57">
        <v>2675.81364</v>
      </c>
      <c r="Q31" s="57">
        <v>67</v>
      </c>
      <c r="R31" s="57">
        <v>2900.728932</v>
      </c>
      <c r="S31" s="57">
        <v>231</v>
      </c>
      <c r="T31" s="57">
        <v>14846.241371</v>
      </c>
      <c r="U31" s="57">
        <v>344</v>
      </c>
      <c r="V31" s="57">
        <v>75186.697899</v>
      </c>
      <c r="W31" s="57">
        <v>157</v>
      </c>
      <c r="X31" s="57">
        <v>675043.194367</v>
      </c>
    </row>
    <row r="32" spans="1:24" s="50" customFormat="1" ht="12.75" customHeight="1">
      <c r="A32" s="55" t="s">
        <v>89</v>
      </c>
      <c r="B32" s="56"/>
      <c r="C32" s="57">
        <v>23573</v>
      </c>
      <c r="D32" s="57">
        <v>2120222.477162</v>
      </c>
      <c r="E32" s="57">
        <v>3268</v>
      </c>
      <c r="F32" s="57">
        <v>1188.680248</v>
      </c>
      <c r="G32" s="57">
        <v>8078</v>
      </c>
      <c r="H32" s="57">
        <v>14133.272089</v>
      </c>
      <c r="I32" s="57">
        <v>4893</v>
      </c>
      <c r="J32" s="57">
        <v>27385.471321</v>
      </c>
      <c r="K32" s="57">
        <v>2941</v>
      </c>
      <c r="L32" s="57">
        <v>34944.883312</v>
      </c>
      <c r="M32" s="57">
        <v>1547</v>
      </c>
      <c r="N32" s="57">
        <v>36901.939555</v>
      </c>
      <c r="O32" s="57">
        <v>352</v>
      </c>
      <c r="P32" s="57">
        <v>11553.825511</v>
      </c>
      <c r="Q32" s="57">
        <v>213</v>
      </c>
      <c r="R32" s="57">
        <v>9313.351102</v>
      </c>
      <c r="S32" s="57">
        <v>776</v>
      </c>
      <c r="T32" s="57">
        <v>51306.601019</v>
      </c>
      <c r="U32" s="57">
        <v>1036</v>
      </c>
      <c r="V32" s="57">
        <v>224664.164941</v>
      </c>
      <c r="W32" s="57">
        <v>469</v>
      </c>
      <c r="X32" s="57">
        <v>1708830.288064</v>
      </c>
    </row>
    <row r="33" spans="1:24" s="50" customFormat="1" ht="12.75" customHeight="1">
      <c r="A33" s="55" t="s">
        <v>90</v>
      </c>
      <c r="B33" s="56"/>
      <c r="C33" s="57">
        <v>4991</v>
      </c>
      <c r="D33" s="57">
        <v>232395.685816</v>
      </c>
      <c r="E33" s="57">
        <v>456</v>
      </c>
      <c r="F33" s="57">
        <v>176.406363</v>
      </c>
      <c r="G33" s="57">
        <v>1549</v>
      </c>
      <c r="H33" s="57">
        <v>2728.007864</v>
      </c>
      <c r="I33" s="57">
        <v>1399</v>
      </c>
      <c r="J33" s="57">
        <v>7626.671839</v>
      </c>
      <c r="K33" s="57">
        <v>761</v>
      </c>
      <c r="L33" s="57">
        <v>9001.152038</v>
      </c>
      <c r="M33" s="57">
        <v>342</v>
      </c>
      <c r="N33" s="57">
        <v>8211.999645</v>
      </c>
      <c r="O33" s="57">
        <v>70</v>
      </c>
      <c r="P33" s="57">
        <v>2286.68906</v>
      </c>
      <c r="Q33" s="57">
        <v>46</v>
      </c>
      <c r="R33" s="57">
        <v>1983.19526</v>
      </c>
      <c r="S33" s="57">
        <v>162</v>
      </c>
      <c r="T33" s="57">
        <v>10779.135307</v>
      </c>
      <c r="U33" s="57">
        <v>146</v>
      </c>
      <c r="V33" s="57">
        <v>31538.01204</v>
      </c>
      <c r="W33" s="57">
        <v>60</v>
      </c>
      <c r="X33" s="57">
        <v>158064.4164</v>
      </c>
    </row>
    <row r="34" spans="1:24" s="50" customFormat="1" ht="12.75" customHeight="1">
      <c r="A34" s="55" t="s">
        <v>91</v>
      </c>
      <c r="B34" s="56"/>
      <c r="C34" s="57">
        <v>7115</v>
      </c>
      <c r="D34" s="57">
        <v>274612.270922</v>
      </c>
      <c r="E34" s="57">
        <v>1026</v>
      </c>
      <c r="F34" s="57">
        <v>404.771479</v>
      </c>
      <c r="G34" s="57">
        <v>2451</v>
      </c>
      <c r="H34" s="57">
        <v>4402.407112</v>
      </c>
      <c r="I34" s="57">
        <v>1560</v>
      </c>
      <c r="J34" s="57">
        <v>8724.286915</v>
      </c>
      <c r="K34" s="57">
        <v>935</v>
      </c>
      <c r="L34" s="57">
        <v>11170.614332</v>
      </c>
      <c r="M34" s="57">
        <v>498</v>
      </c>
      <c r="N34" s="57">
        <v>11793.519987</v>
      </c>
      <c r="O34" s="57">
        <v>88</v>
      </c>
      <c r="P34" s="57">
        <v>2846.03334</v>
      </c>
      <c r="Q34" s="57">
        <v>59</v>
      </c>
      <c r="R34" s="57">
        <v>2554.7556</v>
      </c>
      <c r="S34" s="57">
        <v>229</v>
      </c>
      <c r="T34" s="57">
        <v>15260.674906</v>
      </c>
      <c r="U34" s="57">
        <v>207</v>
      </c>
      <c r="V34" s="57">
        <v>41971.049471</v>
      </c>
      <c r="W34" s="57">
        <v>62</v>
      </c>
      <c r="X34" s="57">
        <v>175484.15778</v>
      </c>
    </row>
    <row r="35" spans="1:24" s="50" customFormat="1" ht="12.75" customHeight="1">
      <c r="A35" s="55" t="s">
        <v>92</v>
      </c>
      <c r="B35" s="56"/>
      <c r="C35" s="57">
        <v>2590</v>
      </c>
      <c r="D35" s="57">
        <v>73567.201633</v>
      </c>
      <c r="E35" s="57">
        <v>338</v>
      </c>
      <c r="F35" s="57">
        <v>127.265877</v>
      </c>
      <c r="G35" s="57">
        <v>924</v>
      </c>
      <c r="H35" s="57">
        <v>1695.683223</v>
      </c>
      <c r="I35" s="57">
        <v>609</v>
      </c>
      <c r="J35" s="57">
        <v>3432.244575</v>
      </c>
      <c r="K35" s="57">
        <v>310</v>
      </c>
      <c r="L35" s="57">
        <v>3677.6288</v>
      </c>
      <c r="M35" s="57">
        <v>170</v>
      </c>
      <c r="N35" s="57">
        <v>4064.13</v>
      </c>
      <c r="O35" s="57">
        <v>40</v>
      </c>
      <c r="P35" s="57">
        <v>1302.972222</v>
      </c>
      <c r="Q35" s="57">
        <v>15</v>
      </c>
      <c r="R35" s="57">
        <v>652.78</v>
      </c>
      <c r="S35" s="57">
        <v>85</v>
      </c>
      <c r="T35" s="57">
        <v>5519.12336</v>
      </c>
      <c r="U35" s="57">
        <v>79</v>
      </c>
      <c r="V35" s="57">
        <v>15126.587216</v>
      </c>
      <c r="W35" s="57">
        <v>20</v>
      </c>
      <c r="X35" s="57">
        <v>37968.78636</v>
      </c>
    </row>
    <row r="36" spans="1:24" s="50" customFormat="1" ht="12.75" customHeight="1">
      <c r="A36" s="55" t="s">
        <v>275</v>
      </c>
      <c r="B36" s="56"/>
      <c r="C36" s="57">
        <v>6241</v>
      </c>
      <c r="D36" s="57">
        <v>158814.74031</v>
      </c>
      <c r="E36" s="57">
        <v>1216</v>
      </c>
      <c r="F36" s="57">
        <v>445.110298</v>
      </c>
      <c r="G36" s="57">
        <v>2475</v>
      </c>
      <c r="H36" s="57">
        <v>4354.9235</v>
      </c>
      <c r="I36" s="57">
        <v>987</v>
      </c>
      <c r="J36" s="57">
        <v>5620.321212</v>
      </c>
      <c r="K36" s="57">
        <v>630</v>
      </c>
      <c r="L36" s="57">
        <v>7628.5448</v>
      </c>
      <c r="M36" s="57">
        <v>406</v>
      </c>
      <c r="N36" s="57">
        <v>10010.37674</v>
      </c>
      <c r="O36" s="57">
        <v>90</v>
      </c>
      <c r="P36" s="57">
        <v>2855.61206</v>
      </c>
      <c r="Q36" s="57">
        <v>33</v>
      </c>
      <c r="R36" s="57">
        <v>1400.39466</v>
      </c>
      <c r="S36" s="57">
        <v>148</v>
      </c>
      <c r="T36" s="57">
        <v>9385.10651</v>
      </c>
      <c r="U36" s="57">
        <v>197</v>
      </c>
      <c r="V36" s="57">
        <v>40189.74318</v>
      </c>
      <c r="W36" s="57">
        <v>59</v>
      </c>
      <c r="X36" s="57">
        <v>76924.60735</v>
      </c>
    </row>
    <row r="37" spans="1:24" s="50" customFormat="1" ht="12.75" customHeight="1">
      <c r="A37" s="55" t="s">
        <v>93</v>
      </c>
      <c r="B37" s="56"/>
      <c r="C37" s="57">
        <v>2503</v>
      </c>
      <c r="D37" s="57">
        <v>21159.511873</v>
      </c>
      <c r="E37" s="57">
        <v>549</v>
      </c>
      <c r="F37" s="57">
        <v>200.7747</v>
      </c>
      <c r="G37" s="57">
        <v>1084</v>
      </c>
      <c r="H37" s="57">
        <v>1819.650888</v>
      </c>
      <c r="I37" s="57">
        <v>480</v>
      </c>
      <c r="J37" s="57">
        <v>2608.35612</v>
      </c>
      <c r="K37" s="57">
        <v>192</v>
      </c>
      <c r="L37" s="57">
        <v>2234.32</v>
      </c>
      <c r="M37" s="57">
        <v>90</v>
      </c>
      <c r="N37" s="57">
        <v>2149.069</v>
      </c>
      <c r="O37" s="57">
        <v>20</v>
      </c>
      <c r="P37" s="57">
        <v>669.760795</v>
      </c>
      <c r="Q37" s="57">
        <v>12</v>
      </c>
      <c r="R37" s="57">
        <v>514.2</v>
      </c>
      <c r="S37" s="57">
        <v>42</v>
      </c>
      <c r="T37" s="57">
        <v>2807.111</v>
      </c>
      <c r="U37" s="57">
        <v>29</v>
      </c>
      <c r="V37" s="57">
        <v>4676.67187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6268</v>
      </c>
      <c r="D38" s="57">
        <v>146900.270119</v>
      </c>
      <c r="E38" s="57">
        <v>1403</v>
      </c>
      <c r="F38" s="57">
        <v>492.734159</v>
      </c>
      <c r="G38" s="57">
        <v>2402</v>
      </c>
      <c r="H38" s="57">
        <v>4083.225058</v>
      </c>
      <c r="I38" s="57">
        <v>1052</v>
      </c>
      <c r="J38" s="57">
        <v>5858.579242</v>
      </c>
      <c r="K38" s="57">
        <v>568</v>
      </c>
      <c r="L38" s="57">
        <v>6847.368367</v>
      </c>
      <c r="M38" s="57">
        <v>301</v>
      </c>
      <c r="N38" s="57">
        <v>7244.01409</v>
      </c>
      <c r="O38" s="57">
        <v>73</v>
      </c>
      <c r="P38" s="57">
        <v>2361.909181</v>
      </c>
      <c r="Q38" s="57">
        <v>38</v>
      </c>
      <c r="R38" s="57">
        <v>1660.921462</v>
      </c>
      <c r="S38" s="57">
        <v>161</v>
      </c>
      <c r="T38" s="57">
        <v>10703.877226</v>
      </c>
      <c r="U38" s="57">
        <v>221</v>
      </c>
      <c r="V38" s="57">
        <v>45460.144039</v>
      </c>
      <c r="W38" s="57">
        <v>49</v>
      </c>
      <c r="X38" s="57">
        <v>62187.497295</v>
      </c>
    </row>
    <row r="39" spans="1:24" s="50" customFormat="1" ht="12.75" customHeight="1">
      <c r="A39" s="55" t="s">
        <v>95</v>
      </c>
      <c r="B39" s="56"/>
      <c r="C39" s="57">
        <v>15692</v>
      </c>
      <c r="D39" s="57">
        <v>368966.500311</v>
      </c>
      <c r="E39" s="57">
        <v>1987</v>
      </c>
      <c r="F39" s="57">
        <v>802.272047</v>
      </c>
      <c r="G39" s="57">
        <v>6034</v>
      </c>
      <c r="H39" s="57">
        <v>10739.734856</v>
      </c>
      <c r="I39" s="57">
        <v>3662</v>
      </c>
      <c r="J39" s="57">
        <v>20196.401931</v>
      </c>
      <c r="K39" s="57">
        <v>1862</v>
      </c>
      <c r="L39" s="57">
        <v>22238.008571</v>
      </c>
      <c r="M39" s="57">
        <v>945</v>
      </c>
      <c r="N39" s="57">
        <v>22602.941801</v>
      </c>
      <c r="O39" s="57">
        <v>225</v>
      </c>
      <c r="P39" s="57">
        <v>7356.1501</v>
      </c>
      <c r="Q39" s="57">
        <v>89</v>
      </c>
      <c r="R39" s="57">
        <v>3857.69348</v>
      </c>
      <c r="S39" s="57">
        <v>378</v>
      </c>
      <c r="T39" s="57">
        <v>24754.203252</v>
      </c>
      <c r="U39" s="57">
        <v>396</v>
      </c>
      <c r="V39" s="57">
        <v>83799.244718</v>
      </c>
      <c r="W39" s="57">
        <v>114</v>
      </c>
      <c r="X39" s="57">
        <v>172619.849555</v>
      </c>
    </row>
    <row r="40" spans="1:24" s="50" customFormat="1" ht="12.75" customHeight="1">
      <c r="A40" s="55" t="s">
        <v>96</v>
      </c>
      <c r="B40" s="56"/>
      <c r="C40" s="57">
        <v>7390</v>
      </c>
      <c r="D40" s="57">
        <v>1231567.436436</v>
      </c>
      <c r="E40" s="57">
        <v>1407</v>
      </c>
      <c r="F40" s="57">
        <v>391.646324</v>
      </c>
      <c r="G40" s="57">
        <v>2354</v>
      </c>
      <c r="H40" s="57">
        <v>4278.590974</v>
      </c>
      <c r="I40" s="57">
        <v>1053</v>
      </c>
      <c r="J40" s="57">
        <v>6057.634393</v>
      </c>
      <c r="K40" s="57">
        <v>959</v>
      </c>
      <c r="L40" s="57">
        <v>11484.113797</v>
      </c>
      <c r="M40" s="57">
        <v>475</v>
      </c>
      <c r="N40" s="57">
        <v>11149.915085</v>
      </c>
      <c r="O40" s="57">
        <v>150</v>
      </c>
      <c r="P40" s="57">
        <v>4805.907843</v>
      </c>
      <c r="Q40" s="57">
        <v>92</v>
      </c>
      <c r="R40" s="57">
        <v>4038.45322</v>
      </c>
      <c r="S40" s="57">
        <v>304</v>
      </c>
      <c r="T40" s="57">
        <v>19953.225576</v>
      </c>
      <c r="U40" s="57">
        <v>373</v>
      </c>
      <c r="V40" s="57">
        <v>80388.837641</v>
      </c>
      <c r="W40" s="57">
        <v>223</v>
      </c>
      <c r="X40" s="57">
        <v>1089019.111583</v>
      </c>
    </row>
    <row r="41" spans="1:24" s="50" customFormat="1" ht="12.75" customHeight="1">
      <c r="A41" s="55" t="s">
        <v>97</v>
      </c>
      <c r="B41" s="56"/>
      <c r="C41" s="57">
        <v>3484</v>
      </c>
      <c r="D41" s="57">
        <v>192063.778128</v>
      </c>
      <c r="E41" s="57">
        <v>625</v>
      </c>
      <c r="F41" s="57">
        <v>241.959776</v>
      </c>
      <c r="G41" s="57">
        <v>1423</v>
      </c>
      <c r="H41" s="57">
        <v>2472.081232</v>
      </c>
      <c r="I41" s="57">
        <v>777</v>
      </c>
      <c r="J41" s="57">
        <v>4237.855248</v>
      </c>
      <c r="K41" s="57">
        <v>356</v>
      </c>
      <c r="L41" s="57">
        <v>4127.939246</v>
      </c>
      <c r="M41" s="57">
        <v>155</v>
      </c>
      <c r="N41" s="57">
        <v>3743.40001</v>
      </c>
      <c r="O41" s="57">
        <v>36</v>
      </c>
      <c r="P41" s="57">
        <v>1184.880306</v>
      </c>
      <c r="Q41" s="57">
        <v>14</v>
      </c>
      <c r="R41" s="57">
        <v>579.6</v>
      </c>
      <c r="S41" s="57">
        <v>48</v>
      </c>
      <c r="T41" s="57">
        <v>3058.616</v>
      </c>
      <c r="U41" s="57">
        <v>35</v>
      </c>
      <c r="V41" s="57">
        <v>6319.93232</v>
      </c>
      <c r="W41" s="57">
        <v>15</v>
      </c>
      <c r="X41" s="57">
        <v>166097.51399</v>
      </c>
    </row>
    <row r="42" spans="1:24" s="50" customFormat="1" ht="12.75" customHeight="1">
      <c r="A42" s="215" t="s">
        <v>363</v>
      </c>
      <c r="B42" s="56"/>
      <c r="C42" s="57">
        <v>116704</v>
      </c>
      <c r="D42" s="57">
        <v>1384621.625763</v>
      </c>
      <c r="E42" s="57">
        <v>24092</v>
      </c>
      <c r="F42" s="57">
        <v>8623.944346</v>
      </c>
      <c r="G42" s="57">
        <v>51202</v>
      </c>
      <c r="H42" s="57">
        <v>91636.954512</v>
      </c>
      <c r="I42" s="57">
        <v>20492</v>
      </c>
      <c r="J42" s="57">
        <v>113193.744959</v>
      </c>
      <c r="K42" s="57">
        <v>11107</v>
      </c>
      <c r="L42" s="57">
        <v>128761.316917</v>
      </c>
      <c r="M42" s="57">
        <v>5036</v>
      </c>
      <c r="N42" s="57">
        <v>119724.469753</v>
      </c>
      <c r="O42" s="57">
        <v>964</v>
      </c>
      <c r="P42" s="57">
        <v>31192.33089</v>
      </c>
      <c r="Q42" s="57">
        <v>407</v>
      </c>
      <c r="R42" s="57">
        <v>17345.701775</v>
      </c>
      <c r="S42" s="57">
        <v>1542</v>
      </c>
      <c r="T42" s="57">
        <v>97748.145828</v>
      </c>
      <c r="U42" s="57">
        <v>1581</v>
      </c>
      <c r="V42" s="57">
        <v>279286.285992</v>
      </c>
      <c r="W42" s="57">
        <v>281</v>
      </c>
      <c r="X42" s="57">
        <v>497108.730791</v>
      </c>
    </row>
    <row r="43" spans="1:24" s="50" customFormat="1" ht="12.75" customHeight="1">
      <c r="A43" s="55" t="s">
        <v>98</v>
      </c>
      <c r="B43" s="56"/>
      <c r="C43" s="57">
        <v>95460</v>
      </c>
      <c r="D43" s="57">
        <v>1053474.678832</v>
      </c>
      <c r="E43" s="57">
        <v>21901</v>
      </c>
      <c r="F43" s="57">
        <v>8000.539656</v>
      </c>
      <c r="G43" s="57">
        <v>37790</v>
      </c>
      <c r="H43" s="57">
        <v>62949.465924</v>
      </c>
      <c r="I43" s="57">
        <v>22900</v>
      </c>
      <c r="J43" s="57">
        <v>124715.303113</v>
      </c>
      <c r="K43" s="57">
        <v>7679</v>
      </c>
      <c r="L43" s="57">
        <v>90626.819406</v>
      </c>
      <c r="M43" s="57">
        <v>2891</v>
      </c>
      <c r="N43" s="57">
        <v>68066.354248</v>
      </c>
      <c r="O43" s="57">
        <v>535</v>
      </c>
      <c r="P43" s="57">
        <v>17419.063735</v>
      </c>
      <c r="Q43" s="57">
        <v>281</v>
      </c>
      <c r="R43" s="57">
        <v>11999.347706</v>
      </c>
      <c r="S43" s="57">
        <v>798</v>
      </c>
      <c r="T43" s="57">
        <v>52351.657766</v>
      </c>
      <c r="U43" s="57">
        <v>544</v>
      </c>
      <c r="V43" s="57">
        <v>105401.390511</v>
      </c>
      <c r="W43" s="57">
        <v>141</v>
      </c>
      <c r="X43" s="57">
        <v>511944.736767</v>
      </c>
    </row>
    <row r="44" spans="1:24" s="50" customFormat="1" ht="12.75" customHeight="1">
      <c r="A44" s="55" t="s">
        <v>99</v>
      </c>
      <c r="B44" s="56"/>
      <c r="C44" s="57">
        <v>16488</v>
      </c>
      <c r="D44" s="57">
        <v>1019857.573429</v>
      </c>
      <c r="E44" s="57">
        <v>1839</v>
      </c>
      <c r="F44" s="57">
        <v>603.090155</v>
      </c>
      <c r="G44" s="57">
        <v>4032</v>
      </c>
      <c r="H44" s="57">
        <v>8503.080996</v>
      </c>
      <c r="I44" s="57">
        <v>4311</v>
      </c>
      <c r="J44" s="57">
        <v>25972.052304</v>
      </c>
      <c r="K44" s="57">
        <v>2093</v>
      </c>
      <c r="L44" s="57">
        <v>25515.738722</v>
      </c>
      <c r="M44" s="57">
        <v>2145</v>
      </c>
      <c r="N44" s="57">
        <v>53324.103798</v>
      </c>
      <c r="O44" s="57">
        <v>722</v>
      </c>
      <c r="P44" s="57">
        <v>22364.812355</v>
      </c>
      <c r="Q44" s="57">
        <v>112</v>
      </c>
      <c r="R44" s="57">
        <v>4840.70209</v>
      </c>
      <c r="S44" s="57">
        <v>563</v>
      </c>
      <c r="T44" s="57">
        <v>33980.018945</v>
      </c>
      <c r="U44" s="57">
        <v>425</v>
      </c>
      <c r="V44" s="57">
        <v>83669.59484</v>
      </c>
      <c r="W44" s="57">
        <v>246</v>
      </c>
      <c r="X44" s="57">
        <v>761084.379224</v>
      </c>
    </row>
    <row r="45" spans="1:24" s="50" customFormat="1" ht="12.75" customHeight="1">
      <c r="A45" s="55" t="s">
        <v>100</v>
      </c>
      <c r="B45" s="56"/>
      <c r="C45" s="57">
        <v>7533</v>
      </c>
      <c r="D45" s="57">
        <v>64470.56189</v>
      </c>
      <c r="E45" s="57">
        <v>2225</v>
      </c>
      <c r="F45" s="57">
        <v>770.944409</v>
      </c>
      <c r="G45" s="57">
        <v>2752</v>
      </c>
      <c r="H45" s="57">
        <v>5071.193552</v>
      </c>
      <c r="I45" s="57">
        <v>1390</v>
      </c>
      <c r="J45" s="57">
        <v>7958.380887</v>
      </c>
      <c r="K45" s="57">
        <v>603</v>
      </c>
      <c r="L45" s="57">
        <v>7376.82055</v>
      </c>
      <c r="M45" s="57">
        <v>304</v>
      </c>
      <c r="N45" s="57">
        <v>7303.698259</v>
      </c>
      <c r="O45" s="57">
        <v>48</v>
      </c>
      <c r="P45" s="57">
        <v>1552.647443</v>
      </c>
      <c r="Q45" s="57">
        <v>31</v>
      </c>
      <c r="R45" s="57">
        <v>1304.90003</v>
      </c>
      <c r="S45" s="57">
        <v>92</v>
      </c>
      <c r="T45" s="57">
        <v>5763.42282</v>
      </c>
      <c r="U45" s="57">
        <v>79</v>
      </c>
      <c r="V45" s="57">
        <v>14596.54482</v>
      </c>
      <c r="W45" s="57">
        <v>9</v>
      </c>
      <c r="X45" s="57">
        <v>12772.00912</v>
      </c>
    </row>
    <row r="46" spans="1:24" s="50" customFormat="1" ht="12.75" customHeight="1">
      <c r="A46" s="215" t="s">
        <v>371</v>
      </c>
      <c r="B46" s="56"/>
      <c r="C46" s="57">
        <v>27210</v>
      </c>
      <c r="D46" s="57">
        <v>552289.763258</v>
      </c>
      <c r="E46" s="57">
        <v>8430</v>
      </c>
      <c r="F46" s="57">
        <v>2752.614587</v>
      </c>
      <c r="G46" s="57">
        <v>10606</v>
      </c>
      <c r="H46" s="57">
        <v>17557.895313</v>
      </c>
      <c r="I46" s="57">
        <v>4177</v>
      </c>
      <c r="J46" s="57">
        <v>23395.552258</v>
      </c>
      <c r="K46" s="57">
        <v>2029</v>
      </c>
      <c r="L46" s="57">
        <v>23753.40511</v>
      </c>
      <c r="M46" s="57">
        <v>760</v>
      </c>
      <c r="N46" s="57">
        <v>17948.345188</v>
      </c>
      <c r="O46" s="57">
        <v>220</v>
      </c>
      <c r="P46" s="57">
        <v>7146.55143</v>
      </c>
      <c r="Q46" s="57">
        <v>106</v>
      </c>
      <c r="R46" s="57">
        <v>4608.478804</v>
      </c>
      <c r="S46" s="57">
        <v>403</v>
      </c>
      <c r="T46" s="57">
        <v>25798.827296</v>
      </c>
      <c r="U46" s="57">
        <v>357</v>
      </c>
      <c r="V46" s="57">
        <v>73371.740371</v>
      </c>
      <c r="W46" s="57">
        <v>122</v>
      </c>
      <c r="X46" s="57">
        <v>355956.352901</v>
      </c>
    </row>
    <row r="47" spans="1:24" s="50" customFormat="1" ht="12.75" customHeight="1">
      <c r="A47" s="55" t="s">
        <v>101</v>
      </c>
      <c r="B47" s="56"/>
      <c r="C47" s="57">
        <v>57629</v>
      </c>
      <c r="D47" s="57">
        <v>9106493.093338</v>
      </c>
      <c r="E47" s="57">
        <v>11180</v>
      </c>
      <c r="F47" s="57">
        <v>3572.571479</v>
      </c>
      <c r="G47" s="57">
        <v>14904</v>
      </c>
      <c r="H47" s="57">
        <v>26869.47152</v>
      </c>
      <c r="I47" s="57">
        <v>8101</v>
      </c>
      <c r="J47" s="57">
        <v>48632.15348</v>
      </c>
      <c r="K47" s="57">
        <v>7776</v>
      </c>
      <c r="L47" s="57">
        <v>97727.742808</v>
      </c>
      <c r="M47" s="57">
        <v>6550</v>
      </c>
      <c r="N47" s="57">
        <v>162268.281015</v>
      </c>
      <c r="O47" s="57">
        <v>946</v>
      </c>
      <c r="P47" s="57">
        <v>31567.502607</v>
      </c>
      <c r="Q47" s="57">
        <v>716</v>
      </c>
      <c r="R47" s="57">
        <v>31460.475047</v>
      </c>
      <c r="S47" s="57">
        <v>2919</v>
      </c>
      <c r="T47" s="57">
        <v>196057.84584</v>
      </c>
      <c r="U47" s="57">
        <v>3394</v>
      </c>
      <c r="V47" s="57">
        <v>704104.807852</v>
      </c>
      <c r="W47" s="57">
        <v>1143</v>
      </c>
      <c r="X47" s="57">
        <v>7804232.24169</v>
      </c>
    </row>
    <row r="48" spans="1:24" s="50" customFormat="1" ht="12.75" customHeight="1">
      <c r="A48" s="55" t="s">
        <v>102</v>
      </c>
      <c r="B48" s="56"/>
      <c r="C48" s="57">
        <v>38883</v>
      </c>
      <c r="D48" s="57">
        <v>1491971.313829</v>
      </c>
      <c r="E48" s="57">
        <v>5728</v>
      </c>
      <c r="F48" s="57">
        <v>2135.751514</v>
      </c>
      <c r="G48" s="57">
        <v>10227</v>
      </c>
      <c r="H48" s="57">
        <v>18278.246451</v>
      </c>
      <c r="I48" s="57">
        <v>5486</v>
      </c>
      <c r="J48" s="57">
        <v>31743.128573</v>
      </c>
      <c r="K48" s="57">
        <v>6509</v>
      </c>
      <c r="L48" s="57">
        <v>79801.618779</v>
      </c>
      <c r="M48" s="57">
        <v>5288</v>
      </c>
      <c r="N48" s="57">
        <v>127735.004813</v>
      </c>
      <c r="O48" s="57">
        <v>1061</v>
      </c>
      <c r="P48" s="57">
        <v>34459.889813</v>
      </c>
      <c r="Q48" s="57">
        <v>408</v>
      </c>
      <c r="R48" s="57">
        <v>17525.433271</v>
      </c>
      <c r="S48" s="57">
        <v>1930</v>
      </c>
      <c r="T48" s="57">
        <v>123713.5215</v>
      </c>
      <c r="U48" s="57">
        <v>1807</v>
      </c>
      <c r="V48" s="57">
        <v>352595.446237</v>
      </c>
      <c r="W48" s="57">
        <v>439</v>
      </c>
      <c r="X48" s="57">
        <v>703983.272878</v>
      </c>
    </row>
    <row r="49" spans="1:24" s="50" customFormat="1" ht="12.75" customHeight="1">
      <c r="A49" s="55" t="s">
        <v>103</v>
      </c>
      <c r="B49" s="56"/>
      <c r="C49" s="57">
        <v>98213</v>
      </c>
      <c r="D49" s="57">
        <v>1270513.701662</v>
      </c>
      <c r="E49" s="57">
        <v>31704</v>
      </c>
      <c r="F49" s="57">
        <v>10544.597978</v>
      </c>
      <c r="G49" s="57">
        <v>39702</v>
      </c>
      <c r="H49" s="57">
        <v>65742.735128</v>
      </c>
      <c r="I49" s="57">
        <v>13136</v>
      </c>
      <c r="J49" s="57">
        <v>74076.147393</v>
      </c>
      <c r="K49" s="57">
        <v>6575</v>
      </c>
      <c r="L49" s="57">
        <v>77388.381503</v>
      </c>
      <c r="M49" s="57">
        <v>3159</v>
      </c>
      <c r="N49" s="57">
        <v>75423.774396</v>
      </c>
      <c r="O49" s="57">
        <v>819</v>
      </c>
      <c r="P49" s="57">
        <v>26409.453458</v>
      </c>
      <c r="Q49" s="57">
        <v>319</v>
      </c>
      <c r="R49" s="57">
        <v>13712.469315</v>
      </c>
      <c r="S49" s="57">
        <v>1239</v>
      </c>
      <c r="T49" s="57">
        <v>80506.905286</v>
      </c>
      <c r="U49" s="57">
        <v>1211</v>
      </c>
      <c r="V49" s="57">
        <v>248657.385526</v>
      </c>
      <c r="W49" s="57">
        <v>349</v>
      </c>
      <c r="X49" s="57">
        <v>598051.851679</v>
      </c>
    </row>
    <row r="50" spans="1:24" s="50" customFormat="1" ht="12.75" customHeight="1">
      <c r="A50" s="55" t="s">
        <v>104</v>
      </c>
      <c r="B50" s="56"/>
      <c r="C50" s="57">
        <v>23026</v>
      </c>
      <c r="D50" s="57">
        <v>368595.096179</v>
      </c>
      <c r="E50" s="57">
        <v>5191</v>
      </c>
      <c r="F50" s="57">
        <v>1753.154799</v>
      </c>
      <c r="G50" s="57">
        <v>7639</v>
      </c>
      <c r="H50" s="57">
        <v>13949.301252</v>
      </c>
      <c r="I50" s="57">
        <v>6054</v>
      </c>
      <c r="J50" s="57">
        <v>35084.289025</v>
      </c>
      <c r="K50" s="57">
        <v>2071</v>
      </c>
      <c r="L50" s="57">
        <v>24001.090637</v>
      </c>
      <c r="M50" s="57">
        <v>647</v>
      </c>
      <c r="N50" s="57">
        <v>15409.795041</v>
      </c>
      <c r="O50" s="57">
        <v>218</v>
      </c>
      <c r="P50" s="57">
        <v>7019.927495</v>
      </c>
      <c r="Q50" s="57">
        <v>639</v>
      </c>
      <c r="R50" s="57">
        <v>25785.30219</v>
      </c>
      <c r="S50" s="57">
        <v>267</v>
      </c>
      <c r="T50" s="57">
        <v>16873.0565</v>
      </c>
      <c r="U50" s="57">
        <v>238</v>
      </c>
      <c r="V50" s="57">
        <v>43825.90302</v>
      </c>
      <c r="W50" s="57">
        <v>62</v>
      </c>
      <c r="X50" s="57">
        <v>184893.27622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437</v>
      </c>
      <c r="D52" s="57">
        <v>1752.933442</v>
      </c>
      <c r="E52" s="57">
        <v>186</v>
      </c>
      <c r="F52" s="57">
        <v>58.457666</v>
      </c>
      <c r="G52" s="57">
        <v>152</v>
      </c>
      <c r="H52" s="57">
        <v>284.86523</v>
      </c>
      <c r="I52" s="57">
        <v>65</v>
      </c>
      <c r="J52" s="57">
        <v>368.02052</v>
      </c>
      <c r="K52" s="57">
        <v>21</v>
      </c>
      <c r="L52" s="57">
        <v>274.634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44.3</v>
      </c>
      <c r="I53" s="57">
        <v>26</v>
      </c>
      <c r="J53" s="57">
        <v>155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3274</v>
      </c>
      <c r="D54" s="57">
        <v>83118.712457</v>
      </c>
      <c r="E54" s="57">
        <v>1121</v>
      </c>
      <c r="F54" s="57">
        <v>350.877114</v>
      </c>
      <c r="G54" s="57">
        <v>1150</v>
      </c>
      <c r="H54" s="57">
        <v>1993.442715</v>
      </c>
      <c r="I54" s="57">
        <v>422</v>
      </c>
      <c r="J54" s="57">
        <v>2407.539133</v>
      </c>
      <c r="K54" s="57">
        <v>249</v>
      </c>
      <c r="L54" s="57">
        <v>3066.466305</v>
      </c>
      <c r="M54" s="57">
        <v>140</v>
      </c>
      <c r="N54" s="57">
        <v>3447.62826</v>
      </c>
      <c r="O54" s="57">
        <v>24</v>
      </c>
      <c r="P54" s="57">
        <v>800.41715</v>
      </c>
      <c r="Q54" s="57">
        <v>18</v>
      </c>
      <c r="R54" s="57">
        <v>789.405</v>
      </c>
      <c r="S54" s="57">
        <v>55</v>
      </c>
      <c r="T54" s="57">
        <v>3747.28201</v>
      </c>
      <c r="U54" s="57">
        <v>66</v>
      </c>
      <c r="V54" s="57">
        <v>13489.55551</v>
      </c>
      <c r="W54" s="57">
        <v>29</v>
      </c>
      <c r="X54" s="57">
        <v>53026.09926</v>
      </c>
    </row>
    <row r="55" spans="1:24" s="50" customFormat="1" ht="12.75" customHeight="1">
      <c r="A55" s="55" t="s">
        <v>108</v>
      </c>
      <c r="B55" s="56"/>
      <c r="C55" s="57">
        <v>13871</v>
      </c>
      <c r="D55" s="57">
        <v>149353.455182</v>
      </c>
      <c r="E55" s="57">
        <v>4138</v>
      </c>
      <c r="F55" s="57">
        <v>1526.682117</v>
      </c>
      <c r="G55" s="57">
        <v>5498</v>
      </c>
      <c r="H55" s="57">
        <v>9087.350354</v>
      </c>
      <c r="I55" s="57">
        <v>2201</v>
      </c>
      <c r="J55" s="57">
        <v>12362.491339</v>
      </c>
      <c r="K55" s="57">
        <v>1172</v>
      </c>
      <c r="L55" s="57">
        <v>13728.650434</v>
      </c>
      <c r="M55" s="57">
        <v>423</v>
      </c>
      <c r="N55" s="57">
        <v>10078.693526</v>
      </c>
      <c r="O55" s="57">
        <v>87</v>
      </c>
      <c r="P55" s="57">
        <v>2855.953085</v>
      </c>
      <c r="Q55" s="57">
        <v>41</v>
      </c>
      <c r="R55" s="57">
        <v>1768.12368</v>
      </c>
      <c r="S55" s="57">
        <v>137</v>
      </c>
      <c r="T55" s="57">
        <v>8924.486081</v>
      </c>
      <c r="U55" s="57">
        <v>134</v>
      </c>
      <c r="V55" s="57">
        <v>24518.291956</v>
      </c>
      <c r="W55" s="57">
        <v>40</v>
      </c>
      <c r="X55" s="57">
        <v>64502.73261</v>
      </c>
    </row>
    <row r="56" spans="1:24" s="50" customFormat="1" ht="12.75" customHeight="1">
      <c r="A56" s="55" t="s">
        <v>109</v>
      </c>
      <c r="B56" s="56"/>
      <c r="C56" s="57">
        <v>20221</v>
      </c>
      <c r="D56" s="57">
        <v>182237.294508</v>
      </c>
      <c r="E56" s="57">
        <v>5044</v>
      </c>
      <c r="F56" s="57">
        <v>1805.578904</v>
      </c>
      <c r="G56" s="57">
        <v>8948</v>
      </c>
      <c r="H56" s="57">
        <v>14365.503775</v>
      </c>
      <c r="I56" s="57">
        <v>3361</v>
      </c>
      <c r="J56" s="57">
        <v>18491.862388</v>
      </c>
      <c r="K56" s="57">
        <v>1476</v>
      </c>
      <c r="L56" s="57">
        <v>17605.028292</v>
      </c>
      <c r="M56" s="57">
        <v>678</v>
      </c>
      <c r="N56" s="57">
        <v>16297.687072</v>
      </c>
      <c r="O56" s="57">
        <v>148</v>
      </c>
      <c r="P56" s="57">
        <v>4806.012018</v>
      </c>
      <c r="Q56" s="57">
        <v>64</v>
      </c>
      <c r="R56" s="57">
        <v>2690.5194</v>
      </c>
      <c r="S56" s="57">
        <v>263</v>
      </c>
      <c r="T56" s="57">
        <v>17442.361189</v>
      </c>
      <c r="U56" s="57">
        <v>202</v>
      </c>
      <c r="V56" s="57">
        <v>37690.06775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中華民國112年2月20日編製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122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6" t="s">
        <v>111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1"/>
      <c r="G1" s="341"/>
      <c r="H1" s="341"/>
      <c r="I1" s="341"/>
      <c r="J1" s="341"/>
      <c r="Q1" s="64" t="s">
        <v>1</v>
      </c>
      <c r="R1" s="67" t="s">
        <v>2</v>
      </c>
    </row>
    <row r="2" spans="1:18" ht="16.5" customHeight="1">
      <c r="A2" s="68" t="s">
        <v>225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2" t="s">
        <v>248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D5" s="74"/>
      <c r="E5" s="74"/>
      <c r="G5" s="320" t="str">
        <f>'2491-00-01'!H5</f>
        <v>中華民國112年1月底</v>
      </c>
      <c r="H5" s="320"/>
      <c r="I5" s="320"/>
      <c r="J5" s="320"/>
      <c r="K5" s="320"/>
      <c r="L5" s="320"/>
      <c r="M5" s="320"/>
      <c r="O5" s="75"/>
      <c r="P5" s="75"/>
      <c r="Q5" s="75"/>
      <c r="R5" s="76" t="s">
        <v>7</v>
      </c>
    </row>
    <row r="6" spans="1:18" s="78" customFormat="1" ht="12" customHeight="1">
      <c r="A6" s="344" t="s">
        <v>8</v>
      </c>
      <c r="B6" s="345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0" t="s">
        <v>130</v>
      </c>
      <c r="P6" s="361"/>
      <c r="Q6" s="364" t="s">
        <v>403</v>
      </c>
      <c r="R6" s="366" t="s">
        <v>131</v>
      </c>
    </row>
    <row r="7" spans="1:18" s="78" customFormat="1" ht="21.75" customHeight="1">
      <c r="A7" s="346"/>
      <c r="B7" s="347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62"/>
      <c r="P7" s="363"/>
      <c r="Q7" s="365"/>
      <c r="R7" s="367"/>
    </row>
    <row r="8" spans="1:18" s="78" customFormat="1" ht="33">
      <c r="A8" s="348"/>
      <c r="B8" s="349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752697</v>
      </c>
      <c r="D9" s="82">
        <v>27428025.514308</v>
      </c>
      <c r="E9" s="82">
        <v>6</v>
      </c>
      <c r="F9" s="82">
        <v>56.65</v>
      </c>
      <c r="G9" s="82">
        <v>5</v>
      </c>
      <c r="H9" s="82">
        <v>13.5172</v>
      </c>
      <c r="I9" s="82">
        <v>564563</v>
      </c>
      <c r="J9" s="82">
        <v>2929337.363465</v>
      </c>
      <c r="K9" s="82">
        <v>182479</v>
      </c>
      <c r="L9" s="82">
        <v>24261485.788931</v>
      </c>
      <c r="M9" s="82">
        <v>5599</v>
      </c>
      <c r="N9" s="82">
        <v>230888.514832</v>
      </c>
      <c r="O9" s="82">
        <v>45</v>
      </c>
      <c r="P9" s="82">
        <v>6243.67988</v>
      </c>
      <c r="Q9" s="82">
        <v>4899</v>
      </c>
      <c r="R9" s="82">
        <v>106</v>
      </c>
    </row>
    <row r="10" spans="1:18" s="78" customFormat="1" ht="15.75" customHeight="1">
      <c r="A10" s="282" t="s">
        <v>226</v>
      </c>
      <c r="B10" s="283"/>
      <c r="C10" s="82">
        <v>751010</v>
      </c>
      <c r="D10" s="82">
        <v>27401761.14708</v>
      </c>
      <c r="E10" s="82">
        <v>6</v>
      </c>
      <c r="F10" s="82">
        <v>56.65</v>
      </c>
      <c r="G10" s="82">
        <v>5</v>
      </c>
      <c r="H10" s="82">
        <v>13.5172</v>
      </c>
      <c r="I10" s="82">
        <v>563257</v>
      </c>
      <c r="J10" s="82">
        <v>2921956.851587</v>
      </c>
      <c r="K10" s="82">
        <v>182098</v>
      </c>
      <c r="L10" s="82">
        <v>24242601.933581</v>
      </c>
      <c r="M10" s="82">
        <v>5599</v>
      </c>
      <c r="N10" s="82">
        <v>230888.514832</v>
      </c>
      <c r="O10" s="82">
        <v>45</v>
      </c>
      <c r="P10" s="82">
        <v>6243.67988</v>
      </c>
      <c r="Q10" s="82">
        <v>4899</v>
      </c>
      <c r="R10" s="82">
        <v>106</v>
      </c>
    </row>
    <row r="11" spans="1:18" s="78" customFormat="1" ht="15.75" customHeight="1">
      <c r="A11" s="284" t="s">
        <v>266</v>
      </c>
      <c r="B11" s="285"/>
      <c r="C11" s="82">
        <v>145891</v>
      </c>
      <c r="D11" s="82">
        <v>2663832.834877</v>
      </c>
      <c r="E11" s="82">
        <v>2</v>
      </c>
      <c r="F11" s="82">
        <v>13.75</v>
      </c>
      <c r="G11" s="82">
        <v>0</v>
      </c>
      <c r="H11" s="82">
        <v>0</v>
      </c>
      <c r="I11" s="82">
        <v>115186</v>
      </c>
      <c r="J11" s="82">
        <v>520473.990871</v>
      </c>
      <c r="K11" s="82">
        <v>30064</v>
      </c>
      <c r="L11" s="82">
        <v>2123081.707331</v>
      </c>
      <c r="M11" s="82">
        <v>634</v>
      </c>
      <c r="N11" s="82">
        <v>20241.886675</v>
      </c>
      <c r="O11" s="82">
        <v>5</v>
      </c>
      <c r="P11" s="82">
        <v>21.5</v>
      </c>
      <c r="Q11" s="82">
        <v>410</v>
      </c>
      <c r="R11" s="82">
        <v>26</v>
      </c>
    </row>
    <row r="12" spans="1:18" s="78" customFormat="1" ht="15.75" customHeight="1">
      <c r="A12" s="284" t="s">
        <v>265</v>
      </c>
      <c r="B12" s="285"/>
      <c r="C12" s="82">
        <v>174744</v>
      </c>
      <c r="D12" s="82">
        <v>14158830.065192</v>
      </c>
      <c r="E12" s="82">
        <v>0</v>
      </c>
      <c r="F12" s="82">
        <v>0</v>
      </c>
      <c r="G12" s="82">
        <v>2</v>
      </c>
      <c r="H12" s="82">
        <v>5.96</v>
      </c>
      <c r="I12" s="82">
        <v>113852</v>
      </c>
      <c r="J12" s="82">
        <v>792334.029331</v>
      </c>
      <c r="K12" s="82">
        <v>57172</v>
      </c>
      <c r="L12" s="82">
        <v>13193095.014494</v>
      </c>
      <c r="M12" s="82">
        <v>3688</v>
      </c>
      <c r="N12" s="82">
        <v>167329.681487</v>
      </c>
      <c r="O12" s="82">
        <v>30</v>
      </c>
      <c r="P12" s="82">
        <v>6065.37988</v>
      </c>
      <c r="Q12" s="82">
        <v>3148</v>
      </c>
      <c r="R12" s="82">
        <v>36</v>
      </c>
    </row>
    <row r="13" spans="1:18" s="78" customFormat="1" ht="15.75" customHeight="1">
      <c r="A13" s="284" t="s">
        <v>299</v>
      </c>
      <c r="B13" s="285"/>
      <c r="C13" s="82">
        <v>68335</v>
      </c>
      <c r="D13" s="82">
        <v>1631982.609395</v>
      </c>
      <c r="E13" s="82">
        <v>0</v>
      </c>
      <c r="F13" s="82">
        <v>0</v>
      </c>
      <c r="G13" s="82">
        <v>0</v>
      </c>
      <c r="H13" s="82">
        <v>0</v>
      </c>
      <c r="I13" s="82">
        <v>53203</v>
      </c>
      <c r="J13" s="82">
        <v>259165.297003</v>
      </c>
      <c r="K13" s="82">
        <v>14924</v>
      </c>
      <c r="L13" s="82">
        <v>1363598.567363</v>
      </c>
      <c r="M13" s="82">
        <v>203</v>
      </c>
      <c r="N13" s="82">
        <v>9182.945029</v>
      </c>
      <c r="O13" s="82">
        <v>5</v>
      </c>
      <c r="P13" s="82">
        <v>35.8</v>
      </c>
      <c r="Q13" s="82">
        <v>162</v>
      </c>
      <c r="R13" s="82">
        <v>14</v>
      </c>
    </row>
    <row r="14" spans="1:18" s="78" customFormat="1" ht="15.75" customHeight="1">
      <c r="A14" s="284" t="s">
        <v>222</v>
      </c>
      <c r="B14" s="285"/>
      <c r="C14" s="82">
        <v>113857</v>
      </c>
      <c r="D14" s="82">
        <v>2081040.93245</v>
      </c>
      <c r="E14" s="82">
        <v>0</v>
      </c>
      <c r="F14" s="82">
        <v>0</v>
      </c>
      <c r="G14" s="82">
        <v>1</v>
      </c>
      <c r="H14" s="82">
        <v>1.8072</v>
      </c>
      <c r="I14" s="82">
        <v>87627</v>
      </c>
      <c r="J14" s="82">
        <v>389126.332304</v>
      </c>
      <c r="K14" s="82">
        <v>25770</v>
      </c>
      <c r="L14" s="82">
        <v>1681795.040746</v>
      </c>
      <c r="M14" s="82">
        <v>459</v>
      </c>
      <c r="N14" s="82">
        <v>10117.7522</v>
      </c>
      <c r="O14" s="82">
        <v>0</v>
      </c>
      <c r="P14" s="82">
        <v>0</v>
      </c>
      <c r="Q14" s="82">
        <v>572</v>
      </c>
      <c r="R14" s="82">
        <v>9</v>
      </c>
    </row>
    <row r="15" spans="1:18" s="78" customFormat="1" ht="15.75" customHeight="1">
      <c r="A15" s="284" t="s">
        <v>223</v>
      </c>
      <c r="B15" s="285"/>
      <c r="C15" s="82">
        <v>42897</v>
      </c>
      <c r="D15" s="82">
        <v>1072324.816445</v>
      </c>
      <c r="E15" s="82">
        <v>0</v>
      </c>
      <c r="F15" s="82">
        <v>0</v>
      </c>
      <c r="G15" s="82">
        <v>0</v>
      </c>
      <c r="H15" s="82">
        <v>0</v>
      </c>
      <c r="I15" s="82">
        <v>32922</v>
      </c>
      <c r="J15" s="82">
        <v>171576.54313</v>
      </c>
      <c r="K15" s="82">
        <v>9886</v>
      </c>
      <c r="L15" s="82">
        <v>899344.100729</v>
      </c>
      <c r="M15" s="82">
        <v>89</v>
      </c>
      <c r="N15" s="82">
        <v>1404.172586</v>
      </c>
      <c r="O15" s="82">
        <v>0</v>
      </c>
      <c r="P15" s="82">
        <v>0</v>
      </c>
      <c r="Q15" s="82">
        <v>76</v>
      </c>
      <c r="R15" s="82">
        <v>3</v>
      </c>
    </row>
    <row r="16" spans="1:18" s="78" customFormat="1" ht="15.75" customHeight="1">
      <c r="A16" s="286" t="s">
        <v>227</v>
      </c>
      <c r="B16" s="283"/>
      <c r="C16" s="82">
        <v>84710</v>
      </c>
      <c r="D16" s="82">
        <v>2249072.207449</v>
      </c>
      <c r="E16" s="82">
        <v>1</v>
      </c>
      <c r="F16" s="82">
        <v>25</v>
      </c>
      <c r="G16" s="82">
        <v>2</v>
      </c>
      <c r="H16" s="82">
        <v>5.75</v>
      </c>
      <c r="I16" s="82">
        <v>67702</v>
      </c>
      <c r="J16" s="82">
        <v>320681.280408</v>
      </c>
      <c r="K16" s="82">
        <v>16798</v>
      </c>
      <c r="L16" s="82">
        <v>1918047.272991</v>
      </c>
      <c r="M16" s="82">
        <v>206</v>
      </c>
      <c r="N16" s="82">
        <v>10240.90405</v>
      </c>
      <c r="O16" s="82">
        <v>1</v>
      </c>
      <c r="P16" s="82">
        <v>72</v>
      </c>
      <c r="Q16" s="82">
        <v>260</v>
      </c>
      <c r="R16" s="82">
        <v>7</v>
      </c>
    </row>
    <row r="17" spans="1:18" s="78" customFormat="1" ht="15.75" customHeight="1">
      <c r="A17" s="284" t="s">
        <v>228</v>
      </c>
      <c r="B17" s="285"/>
      <c r="C17" s="82">
        <v>7068</v>
      </c>
      <c r="D17" s="82">
        <v>101688.32609</v>
      </c>
      <c r="E17" s="82">
        <v>1</v>
      </c>
      <c r="F17" s="82">
        <v>16.68</v>
      </c>
      <c r="G17" s="82">
        <v>0</v>
      </c>
      <c r="H17" s="82">
        <v>0</v>
      </c>
      <c r="I17" s="82">
        <v>5605</v>
      </c>
      <c r="J17" s="82">
        <v>32196.163116</v>
      </c>
      <c r="K17" s="82">
        <v>1451</v>
      </c>
      <c r="L17" s="82">
        <v>69314.682974</v>
      </c>
      <c r="M17" s="82">
        <v>11</v>
      </c>
      <c r="N17" s="82">
        <v>160.8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84" t="s">
        <v>229</v>
      </c>
      <c r="B18" s="285"/>
      <c r="C18" s="82">
        <v>15315</v>
      </c>
      <c r="D18" s="82">
        <v>616304.962519</v>
      </c>
      <c r="E18" s="82">
        <v>0</v>
      </c>
      <c r="F18" s="82">
        <v>0</v>
      </c>
      <c r="G18" s="82">
        <v>0</v>
      </c>
      <c r="H18" s="82">
        <v>0</v>
      </c>
      <c r="I18" s="82">
        <v>10718</v>
      </c>
      <c r="J18" s="82">
        <v>54498.640346</v>
      </c>
      <c r="K18" s="82">
        <v>4457</v>
      </c>
      <c r="L18" s="82">
        <v>558145.22557</v>
      </c>
      <c r="M18" s="82">
        <v>138</v>
      </c>
      <c r="N18" s="82">
        <v>3615.596603</v>
      </c>
      <c r="O18" s="82">
        <v>2</v>
      </c>
      <c r="P18" s="82">
        <v>45.5</v>
      </c>
      <c r="Q18" s="82">
        <v>76</v>
      </c>
      <c r="R18" s="82">
        <v>1</v>
      </c>
    </row>
    <row r="19" spans="1:18" s="78" customFormat="1" ht="15.75" customHeight="1">
      <c r="A19" s="284" t="s">
        <v>230</v>
      </c>
      <c r="B19" s="285"/>
      <c r="C19" s="82">
        <v>8359</v>
      </c>
      <c r="D19" s="82">
        <v>296798.581237</v>
      </c>
      <c r="E19" s="82">
        <v>0</v>
      </c>
      <c r="F19" s="82">
        <v>0</v>
      </c>
      <c r="G19" s="82">
        <v>0</v>
      </c>
      <c r="H19" s="82">
        <v>0</v>
      </c>
      <c r="I19" s="82">
        <v>6348</v>
      </c>
      <c r="J19" s="82">
        <v>30664.350142</v>
      </c>
      <c r="K19" s="82">
        <v>2004</v>
      </c>
      <c r="L19" s="82">
        <v>265219.607195</v>
      </c>
      <c r="M19" s="82">
        <v>7</v>
      </c>
      <c r="N19" s="82">
        <v>914.6239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231</v>
      </c>
      <c r="B20" s="285"/>
      <c r="C20" s="82">
        <v>29614</v>
      </c>
      <c r="D20" s="82">
        <v>602921.658235</v>
      </c>
      <c r="E20" s="82">
        <v>1</v>
      </c>
      <c r="F20" s="82">
        <v>0.02</v>
      </c>
      <c r="G20" s="82">
        <v>0</v>
      </c>
      <c r="H20" s="82">
        <v>0</v>
      </c>
      <c r="I20" s="82">
        <v>22863</v>
      </c>
      <c r="J20" s="82">
        <v>100870.28041</v>
      </c>
      <c r="K20" s="82">
        <v>6715</v>
      </c>
      <c r="L20" s="82">
        <v>500944.044571</v>
      </c>
      <c r="M20" s="82">
        <v>35</v>
      </c>
      <c r="N20" s="82">
        <v>1107.313254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232</v>
      </c>
      <c r="B21" s="285"/>
      <c r="C21" s="82">
        <v>6066</v>
      </c>
      <c r="D21" s="82">
        <v>112890.270841</v>
      </c>
      <c r="E21" s="82">
        <v>0</v>
      </c>
      <c r="F21" s="82">
        <v>0</v>
      </c>
      <c r="G21" s="82">
        <v>0</v>
      </c>
      <c r="H21" s="82">
        <v>0</v>
      </c>
      <c r="I21" s="82">
        <v>4695</v>
      </c>
      <c r="J21" s="82">
        <v>21750.881339</v>
      </c>
      <c r="K21" s="82">
        <v>1365</v>
      </c>
      <c r="L21" s="82">
        <v>91075.224502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233</v>
      </c>
      <c r="B22" s="285"/>
      <c r="C22" s="82">
        <v>8238</v>
      </c>
      <c r="D22" s="82">
        <v>294786.301095</v>
      </c>
      <c r="E22" s="82">
        <v>1</v>
      </c>
      <c r="F22" s="82">
        <v>1.2</v>
      </c>
      <c r="G22" s="82">
        <v>0</v>
      </c>
      <c r="H22" s="82">
        <v>0</v>
      </c>
      <c r="I22" s="82">
        <v>6718</v>
      </c>
      <c r="J22" s="82">
        <v>38482.445993</v>
      </c>
      <c r="K22" s="82">
        <v>1509</v>
      </c>
      <c r="L22" s="82">
        <v>254191.37829</v>
      </c>
      <c r="M22" s="82">
        <v>10</v>
      </c>
      <c r="N22" s="82">
        <v>2111.276812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84" t="s">
        <v>234</v>
      </c>
      <c r="B23" s="285"/>
      <c r="C23" s="82">
        <v>5361</v>
      </c>
      <c r="D23" s="82">
        <v>82712.657307</v>
      </c>
      <c r="E23" s="82">
        <v>0</v>
      </c>
      <c r="F23" s="82">
        <v>0</v>
      </c>
      <c r="G23" s="82">
        <v>0</v>
      </c>
      <c r="H23" s="82">
        <v>0</v>
      </c>
      <c r="I23" s="82">
        <v>4193</v>
      </c>
      <c r="J23" s="82">
        <v>20557.279281</v>
      </c>
      <c r="K23" s="82">
        <v>1160</v>
      </c>
      <c r="L23" s="82">
        <v>62128.128026</v>
      </c>
      <c r="M23" s="82">
        <v>7</v>
      </c>
      <c r="N23" s="82">
        <v>26.75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84" t="s">
        <v>235</v>
      </c>
      <c r="B24" s="285"/>
      <c r="C24" s="82">
        <v>8538</v>
      </c>
      <c r="D24" s="82">
        <v>124530.451368</v>
      </c>
      <c r="E24" s="82">
        <v>0</v>
      </c>
      <c r="F24" s="82">
        <v>0</v>
      </c>
      <c r="G24" s="82">
        <v>0</v>
      </c>
      <c r="H24" s="82">
        <v>0</v>
      </c>
      <c r="I24" s="82">
        <v>7010</v>
      </c>
      <c r="J24" s="82">
        <v>33725.568558</v>
      </c>
      <c r="K24" s="82">
        <v>1524</v>
      </c>
      <c r="L24" s="82">
        <v>90475.28281</v>
      </c>
      <c r="M24" s="82">
        <v>4</v>
      </c>
      <c r="N24" s="82">
        <v>329.6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84" t="s">
        <v>221</v>
      </c>
      <c r="B25" s="285"/>
      <c r="C25" s="82">
        <v>1740</v>
      </c>
      <c r="D25" s="82">
        <v>18863.277032</v>
      </c>
      <c r="E25" s="82">
        <v>0</v>
      </c>
      <c r="F25" s="82">
        <v>0</v>
      </c>
      <c r="G25" s="82">
        <v>0</v>
      </c>
      <c r="H25" s="82">
        <v>0</v>
      </c>
      <c r="I25" s="82">
        <v>1402</v>
      </c>
      <c r="J25" s="82">
        <v>7235.982592</v>
      </c>
      <c r="K25" s="82">
        <v>335</v>
      </c>
      <c r="L25" s="82">
        <v>11586.29444</v>
      </c>
      <c r="M25" s="82">
        <v>3</v>
      </c>
      <c r="N25" s="82">
        <v>41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84" t="s">
        <v>236</v>
      </c>
      <c r="B26" s="285"/>
      <c r="C26" s="82">
        <v>3994</v>
      </c>
      <c r="D26" s="82">
        <v>80917.169439</v>
      </c>
      <c r="E26" s="82">
        <v>0</v>
      </c>
      <c r="F26" s="82">
        <v>0</v>
      </c>
      <c r="G26" s="82">
        <v>0</v>
      </c>
      <c r="H26" s="82">
        <v>0</v>
      </c>
      <c r="I26" s="82">
        <v>3071</v>
      </c>
      <c r="J26" s="82">
        <v>15652.525448</v>
      </c>
      <c r="K26" s="82">
        <v>919</v>
      </c>
      <c r="L26" s="82">
        <v>63062.810285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237</v>
      </c>
      <c r="B27" s="285"/>
      <c r="C27" s="82">
        <v>1059</v>
      </c>
      <c r="D27" s="82">
        <v>13079.090883</v>
      </c>
      <c r="E27" s="82">
        <v>0</v>
      </c>
      <c r="F27" s="82">
        <v>0</v>
      </c>
      <c r="G27" s="82">
        <v>0</v>
      </c>
      <c r="H27" s="82">
        <v>0</v>
      </c>
      <c r="I27" s="82">
        <v>833</v>
      </c>
      <c r="J27" s="82">
        <v>4276.996438</v>
      </c>
      <c r="K27" s="82">
        <v>226</v>
      </c>
      <c r="L27" s="82">
        <v>8802.094445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238</v>
      </c>
      <c r="B28" s="285"/>
      <c r="C28" s="82">
        <v>6390</v>
      </c>
      <c r="D28" s="82">
        <v>88186.225032</v>
      </c>
      <c r="E28" s="82">
        <v>0</v>
      </c>
      <c r="F28" s="82">
        <v>0</v>
      </c>
      <c r="G28" s="82">
        <v>0</v>
      </c>
      <c r="H28" s="82">
        <v>0</v>
      </c>
      <c r="I28" s="82">
        <v>5324</v>
      </c>
      <c r="J28" s="82">
        <v>19523.064422</v>
      </c>
      <c r="K28" s="82">
        <v>1062</v>
      </c>
      <c r="L28" s="82">
        <v>68647.46061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1</v>
      </c>
    </row>
    <row r="29" spans="1:18" s="78" customFormat="1" ht="15.75" customHeight="1">
      <c r="A29" s="284" t="s">
        <v>239</v>
      </c>
      <c r="B29" s="285"/>
      <c r="C29" s="82">
        <v>13406</v>
      </c>
      <c r="D29" s="82">
        <v>1033443.782427</v>
      </c>
      <c r="E29" s="82">
        <v>0</v>
      </c>
      <c r="F29" s="82">
        <v>0</v>
      </c>
      <c r="G29" s="82">
        <v>0</v>
      </c>
      <c r="H29" s="82">
        <v>0</v>
      </c>
      <c r="I29" s="82">
        <v>9638</v>
      </c>
      <c r="J29" s="82">
        <v>56251.818168</v>
      </c>
      <c r="K29" s="82">
        <v>3681</v>
      </c>
      <c r="L29" s="82">
        <v>975438.000729</v>
      </c>
      <c r="M29" s="82">
        <v>86</v>
      </c>
      <c r="N29" s="82">
        <v>1750.96353</v>
      </c>
      <c r="O29" s="82">
        <v>1</v>
      </c>
      <c r="P29" s="82">
        <v>3</v>
      </c>
      <c r="Q29" s="82">
        <v>73</v>
      </c>
      <c r="R29" s="82">
        <v>5</v>
      </c>
    </row>
    <row r="30" spans="1:18" s="78" customFormat="1" ht="15.75" customHeight="1">
      <c r="A30" s="284" t="s">
        <v>240</v>
      </c>
      <c r="B30" s="285"/>
      <c r="C30" s="82">
        <v>5428</v>
      </c>
      <c r="D30" s="82">
        <v>77554.927767</v>
      </c>
      <c r="E30" s="82">
        <v>0</v>
      </c>
      <c r="F30" s="82">
        <v>0</v>
      </c>
      <c r="G30" s="82">
        <v>0</v>
      </c>
      <c r="H30" s="82">
        <v>0</v>
      </c>
      <c r="I30" s="82">
        <v>4347</v>
      </c>
      <c r="J30" s="82">
        <v>32913.382287</v>
      </c>
      <c r="K30" s="82">
        <v>1076</v>
      </c>
      <c r="L30" s="82">
        <v>44609.99548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241</v>
      </c>
      <c r="B31" s="283"/>
      <c r="C31" s="82">
        <v>1687</v>
      </c>
      <c r="D31" s="82">
        <v>26264.367228</v>
      </c>
      <c r="E31" s="82">
        <v>0</v>
      </c>
      <c r="F31" s="82">
        <v>0</v>
      </c>
      <c r="G31" s="82">
        <v>0</v>
      </c>
      <c r="H31" s="82">
        <v>0</v>
      </c>
      <c r="I31" s="82">
        <v>1306</v>
      </c>
      <c r="J31" s="82">
        <v>7380.511878</v>
      </c>
      <c r="K31" s="82">
        <v>381</v>
      </c>
      <c r="L31" s="82">
        <v>18883.85535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1448</v>
      </c>
      <c r="D32" s="82">
        <v>24091.336228</v>
      </c>
      <c r="E32" s="82">
        <v>0</v>
      </c>
      <c r="F32" s="82">
        <v>0</v>
      </c>
      <c r="G32" s="82">
        <v>0</v>
      </c>
      <c r="H32" s="82">
        <v>0</v>
      </c>
      <c r="I32" s="82">
        <v>1115</v>
      </c>
      <c r="J32" s="82">
        <v>6144.390878</v>
      </c>
      <c r="K32" s="82">
        <v>333</v>
      </c>
      <c r="L32" s="82">
        <v>17946.94535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239</v>
      </c>
      <c r="D33" s="82">
        <v>2173.031</v>
      </c>
      <c r="E33" s="82">
        <v>0</v>
      </c>
      <c r="F33" s="82">
        <v>0</v>
      </c>
      <c r="G33" s="82">
        <v>0</v>
      </c>
      <c r="H33" s="82">
        <v>0</v>
      </c>
      <c r="I33" s="82">
        <v>191</v>
      </c>
      <c r="J33" s="82">
        <v>1236.121</v>
      </c>
      <c r="K33" s="82">
        <v>48</v>
      </c>
      <c r="L33" s="82">
        <v>936.91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中華民國112年2月20日編製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224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8" t="s">
        <v>133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5" zoomScaleSheetLayoutView="85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134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136</v>
      </c>
    </row>
    <row r="3" spans="1:18" s="73" customFormat="1" ht="19.5" customHeight="1">
      <c r="A3" s="342" t="s">
        <v>249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E5" s="88"/>
      <c r="F5" s="320" t="str">
        <f>'2491-00-01'!H5</f>
        <v>中華民國112年1月底</v>
      </c>
      <c r="G5" s="320"/>
      <c r="H5" s="320"/>
      <c r="I5" s="320"/>
      <c r="J5" s="320"/>
      <c r="K5" s="320"/>
      <c r="L5" s="320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9" t="s">
        <v>137</v>
      </c>
      <c r="B6" s="371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9" t="s">
        <v>130</v>
      </c>
      <c r="P6" s="361"/>
      <c r="Q6" s="364" t="s">
        <v>403</v>
      </c>
      <c r="R6" s="366" t="s">
        <v>131</v>
      </c>
    </row>
    <row r="7" spans="1:18" s="78" customFormat="1" ht="22.5" customHeight="1">
      <c r="A7" s="372"/>
      <c r="B7" s="373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70"/>
      <c r="P7" s="363"/>
      <c r="Q7" s="365"/>
      <c r="R7" s="367"/>
    </row>
    <row r="8" spans="1:18" s="78" customFormat="1" ht="33" customHeight="1">
      <c r="A8" s="370"/>
      <c r="B8" s="374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752697</v>
      </c>
      <c r="D9" s="82">
        <v>27428025.514308</v>
      </c>
      <c r="E9" s="82">
        <v>6</v>
      </c>
      <c r="F9" s="82">
        <v>56.65</v>
      </c>
      <c r="G9" s="82">
        <v>5</v>
      </c>
      <c r="H9" s="82">
        <v>13.5172</v>
      </c>
      <c r="I9" s="82">
        <v>564563</v>
      </c>
      <c r="J9" s="82">
        <v>2929337.363465</v>
      </c>
      <c r="K9" s="82">
        <v>182479</v>
      </c>
      <c r="L9" s="82">
        <v>24261485.788931</v>
      </c>
      <c r="M9" s="82">
        <v>5599</v>
      </c>
      <c r="N9" s="82">
        <v>230888.514832</v>
      </c>
      <c r="O9" s="82">
        <v>45</v>
      </c>
      <c r="P9" s="82">
        <v>6243.67988</v>
      </c>
      <c r="Q9" s="82">
        <v>4899</v>
      </c>
      <c r="R9" s="82">
        <v>106</v>
      </c>
    </row>
    <row r="10" spans="1:18" s="78" customFormat="1" ht="15" customHeight="1">
      <c r="A10" s="55" t="s">
        <v>68</v>
      </c>
      <c r="B10" s="56"/>
      <c r="C10" s="82">
        <v>18676</v>
      </c>
      <c r="D10" s="82">
        <v>663902.390602</v>
      </c>
      <c r="E10" s="82">
        <v>1</v>
      </c>
      <c r="F10" s="82">
        <v>16.68</v>
      </c>
      <c r="G10" s="82">
        <v>0</v>
      </c>
      <c r="H10" s="82">
        <v>0</v>
      </c>
      <c r="I10" s="82">
        <v>12738</v>
      </c>
      <c r="J10" s="82">
        <v>60579.89773</v>
      </c>
      <c r="K10" s="82">
        <v>5894</v>
      </c>
      <c r="L10" s="82">
        <v>602086.850989</v>
      </c>
      <c r="M10" s="82">
        <v>43</v>
      </c>
      <c r="N10" s="82">
        <v>1218.961883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4230</v>
      </c>
      <c r="D11" s="82">
        <v>313149.967548</v>
      </c>
      <c r="E11" s="82">
        <v>0</v>
      </c>
      <c r="F11" s="82">
        <v>0</v>
      </c>
      <c r="G11" s="82">
        <v>0</v>
      </c>
      <c r="H11" s="82">
        <v>0</v>
      </c>
      <c r="I11" s="82">
        <v>2929</v>
      </c>
      <c r="J11" s="82">
        <v>27401.995591</v>
      </c>
      <c r="K11" s="82">
        <v>1287</v>
      </c>
      <c r="L11" s="82">
        <v>283562.821957</v>
      </c>
      <c r="M11" s="82">
        <v>14</v>
      </c>
      <c r="N11" s="82">
        <v>2185.15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199910</v>
      </c>
      <c r="D12" s="82">
        <v>8298316.387825</v>
      </c>
      <c r="E12" s="82">
        <v>0</v>
      </c>
      <c r="F12" s="82">
        <v>0</v>
      </c>
      <c r="G12" s="82">
        <v>1</v>
      </c>
      <c r="H12" s="82">
        <v>0.15</v>
      </c>
      <c r="I12" s="82">
        <v>140223</v>
      </c>
      <c r="J12" s="82">
        <v>679118.660046</v>
      </c>
      <c r="K12" s="82">
        <v>58598</v>
      </c>
      <c r="L12" s="82">
        <v>7567642.64965</v>
      </c>
      <c r="M12" s="82">
        <v>1082</v>
      </c>
      <c r="N12" s="82">
        <v>51530.428129</v>
      </c>
      <c r="O12" s="82">
        <v>6</v>
      </c>
      <c r="P12" s="82">
        <v>24.5</v>
      </c>
      <c r="Q12" s="82">
        <v>200</v>
      </c>
      <c r="R12" s="82">
        <v>32</v>
      </c>
    </row>
    <row r="13" spans="1:18" s="78" customFormat="1" ht="15" customHeight="1">
      <c r="A13" s="55" t="s">
        <v>71</v>
      </c>
      <c r="B13" s="56"/>
      <c r="C13" s="82">
        <v>19310</v>
      </c>
      <c r="D13" s="82">
        <v>479050.627838</v>
      </c>
      <c r="E13" s="82">
        <v>0</v>
      </c>
      <c r="F13" s="82">
        <v>0</v>
      </c>
      <c r="G13" s="82">
        <v>1</v>
      </c>
      <c r="H13" s="82">
        <v>0.15</v>
      </c>
      <c r="I13" s="82">
        <v>14221</v>
      </c>
      <c r="J13" s="82">
        <v>61170.693417</v>
      </c>
      <c r="K13" s="82">
        <v>5029</v>
      </c>
      <c r="L13" s="82">
        <v>416597.116406</v>
      </c>
      <c r="M13" s="82">
        <v>59</v>
      </c>
      <c r="N13" s="82">
        <v>1282.668015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1652</v>
      </c>
      <c r="D14" s="82">
        <v>50855.802198</v>
      </c>
      <c r="E14" s="82">
        <v>0</v>
      </c>
      <c r="F14" s="82">
        <v>0</v>
      </c>
      <c r="G14" s="82">
        <v>0</v>
      </c>
      <c r="H14" s="82">
        <v>0</v>
      </c>
      <c r="I14" s="82">
        <v>983</v>
      </c>
      <c r="J14" s="82">
        <v>3770.868241</v>
      </c>
      <c r="K14" s="82">
        <v>656</v>
      </c>
      <c r="L14" s="82">
        <v>46585.433957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9386</v>
      </c>
      <c r="D16" s="82">
        <v>392279.023222</v>
      </c>
      <c r="E16" s="82">
        <v>0</v>
      </c>
      <c r="F16" s="82">
        <v>0</v>
      </c>
      <c r="G16" s="82">
        <v>0</v>
      </c>
      <c r="H16" s="82">
        <v>0</v>
      </c>
      <c r="I16" s="82">
        <v>5960</v>
      </c>
      <c r="J16" s="82">
        <v>33425.369693</v>
      </c>
      <c r="K16" s="82">
        <v>3394</v>
      </c>
      <c r="L16" s="82">
        <v>357719.023329</v>
      </c>
      <c r="M16" s="82">
        <v>32</v>
      </c>
      <c r="N16" s="82">
        <v>1134.6302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5064</v>
      </c>
      <c r="D17" s="82">
        <v>87273.871734</v>
      </c>
      <c r="E17" s="82">
        <v>0</v>
      </c>
      <c r="F17" s="82">
        <v>0</v>
      </c>
      <c r="G17" s="82">
        <v>0</v>
      </c>
      <c r="H17" s="82">
        <v>0</v>
      </c>
      <c r="I17" s="82">
        <v>3994</v>
      </c>
      <c r="J17" s="82">
        <v>16509.721045</v>
      </c>
      <c r="K17" s="82">
        <v>1035</v>
      </c>
      <c r="L17" s="82">
        <v>68655.049689</v>
      </c>
      <c r="M17" s="82">
        <v>35</v>
      </c>
      <c r="N17" s="82">
        <v>2109.101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1965</v>
      </c>
      <c r="D18" s="82">
        <v>33782.646818</v>
      </c>
      <c r="E18" s="82">
        <v>0</v>
      </c>
      <c r="F18" s="82">
        <v>0</v>
      </c>
      <c r="G18" s="82">
        <v>0</v>
      </c>
      <c r="H18" s="82">
        <v>0</v>
      </c>
      <c r="I18" s="82">
        <v>1417</v>
      </c>
      <c r="J18" s="82">
        <v>7058.230088</v>
      </c>
      <c r="K18" s="82">
        <v>533</v>
      </c>
      <c r="L18" s="82">
        <v>25883.50673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3667</v>
      </c>
      <c r="D19" s="82">
        <v>44048.939255</v>
      </c>
      <c r="E19" s="82">
        <v>0</v>
      </c>
      <c r="F19" s="82">
        <v>0</v>
      </c>
      <c r="G19" s="82">
        <v>0</v>
      </c>
      <c r="H19" s="82">
        <v>0</v>
      </c>
      <c r="I19" s="82">
        <v>2695</v>
      </c>
      <c r="J19" s="82">
        <v>13519.74831</v>
      </c>
      <c r="K19" s="82">
        <v>967</v>
      </c>
      <c r="L19" s="82">
        <v>30267.090945</v>
      </c>
      <c r="M19" s="82">
        <v>5</v>
      </c>
      <c r="N19" s="82">
        <v>262.1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3069</v>
      </c>
      <c r="D20" s="82">
        <v>56896.642248</v>
      </c>
      <c r="E20" s="82">
        <v>0</v>
      </c>
      <c r="F20" s="82">
        <v>0</v>
      </c>
      <c r="G20" s="82">
        <v>0</v>
      </c>
      <c r="H20" s="82">
        <v>0</v>
      </c>
      <c r="I20" s="82">
        <v>2185</v>
      </c>
      <c r="J20" s="82">
        <v>12448.778579</v>
      </c>
      <c r="K20" s="82">
        <v>876</v>
      </c>
      <c r="L20" s="82">
        <v>44400.613669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10581</v>
      </c>
      <c r="D21" s="82">
        <v>101807.632645</v>
      </c>
      <c r="E21" s="82">
        <v>0</v>
      </c>
      <c r="F21" s="82">
        <v>0</v>
      </c>
      <c r="G21" s="82">
        <v>0</v>
      </c>
      <c r="H21" s="82">
        <v>0</v>
      </c>
      <c r="I21" s="82">
        <v>8576</v>
      </c>
      <c r="J21" s="82">
        <v>28509.090531</v>
      </c>
      <c r="K21" s="82">
        <v>1972</v>
      </c>
      <c r="L21" s="82">
        <v>73074.573214</v>
      </c>
      <c r="M21" s="82">
        <v>33</v>
      </c>
      <c r="N21" s="82">
        <v>223.9689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312</v>
      </c>
      <c r="D22" s="82">
        <v>23983.403013</v>
      </c>
      <c r="E22" s="82">
        <v>0</v>
      </c>
      <c r="F22" s="82">
        <v>0</v>
      </c>
      <c r="G22" s="82">
        <v>0</v>
      </c>
      <c r="H22" s="82">
        <v>0</v>
      </c>
      <c r="I22" s="82">
        <v>172</v>
      </c>
      <c r="J22" s="82">
        <v>1156.69816</v>
      </c>
      <c r="K22" s="82">
        <v>140</v>
      </c>
      <c r="L22" s="82">
        <v>22826.704853</v>
      </c>
      <c r="M22" s="82">
        <v>0</v>
      </c>
      <c r="N22" s="82">
        <v>0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8704</v>
      </c>
      <c r="D23" s="82">
        <v>639298.269247</v>
      </c>
      <c r="E23" s="82">
        <v>0</v>
      </c>
      <c r="F23" s="82">
        <v>0</v>
      </c>
      <c r="G23" s="82">
        <v>0</v>
      </c>
      <c r="H23" s="82">
        <v>0</v>
      </c>
      <c r="I23" s="82">
        <v>5424</v>
      </c>
      <c r="J23" s="82">
        <v>32127.972187</v>
      </c>
      <c r="K23" s="82">
        <v>3239</v>
      </c>
      <c r="L23" s="82">
        <v>606470.970998</v>
      </c>
      <c r="M23" s="82">
        <v>41</v>
      </c>
      <c r="N23" s="82">
        <v>699.326062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7010</v>
      </c>
      <c r="D24" s="82">
        <v>220512.50716</v>
      </c>
      <c r="E24" s="82">
        <v>0</v>
      </c>
      <c r="F24" s="82">
        <v>0</v>
      </c>
      <c r="G24" s="82">
        <v>0</v>
      </c>
      <c r="H24" s="82">
        <v>0</v>
      </c>
      <c r="I24" s="82">
        <v>4804</v>
      </c>
      <c r="J24" s="82">
        <v>20967.849233</v>
      </c>
      <c r="K24" s="82">
        <v>2158</v>
      </c>
      <c r="L24" s="82">
        <v>190750.49431</v>
      </c>
      <c r="M24" s="82">
        <v>48</v>
      </c>
      <c r="N24" s="82">
        <v>8794.163617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276</v>
      </c>
      <c r="B25" s="56"/>
      <c r="C25" s="82">
        <v>211</v>
      </c>
      <c r="D25" s="82">
        <v>46494.07232</v>
      </c>
      <c r="E25" s="82">
        <v>0</v>
      </c>
      <c r="F25" s="82">
        <v>0</v>
      </c>
      <c r="G25" s="82">
        <v>0</v>
      </c>
      <c r="H25" s="82">
        <v>0</v>
      </c>
      <c r="I25" s="82">
        <v>55</v>
      </c>
      <c r="J25" s="82">
        <v>501.18</v>
      </c>
      <c r="K25" s="82">
        <v>152</v>
      </c>
      <c r="L25" s="82">
        <v>45798.25432</v>
      </c>
      <c r="M25" s="82">
        <v>4</v>
      </c>
      <c r="N25" s="82">
        <v>194.638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1772</v>
      </c>
      <c r="D26" s="82">
        <v>69481.082882</v>
      </c>
      <c r="E26" s="82">
        <v>0</v>
      </c>
      <c r="F26" s="82">
        <v>0</v>
      </c>
      <c r="G26" s="82">
        <v>0</v>
      </c>
      <c r="H26" s="82">
        <v>0</v>
      </c>
      <c r="I26" s="82">
        <v>1194</v>
      </c>
      <c r="J26" s="82">
        <v>7057.699412</v>
      </c>
      <c r="K26" s="82">
        <v>575</v>
      </c>
      <c r="L26" s="82">
        <v>62403.94847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8913</v>
      </c>
      <c r="D27" s="82">
        <v>224500.749612</v>
      </c>
      <c r="E27" s="82">
        <v>0</v>
      </c>
      <c r="F27" s="82">
        <v>0</v>
      </c>
      <c r="G27" s="82">
        <v>0</v>
      </c>
      <c r="H27" s="82">
        <v>0</v>
      </c>
      <c r="I27" s="82">
        <v>6112</v>
      </c>
      <c r="J27" s="82">
        <v>32591.372323</v>
      </c>
      <c r="K27" s="82">
        <v>2764</v>
      </c>
      <c r="L27" s="82">
        <v>190466.70326</v>
      </c>
      <c r="M27" s="82">
        <v>37</v>
      </c>
      <c r="N27" s="82">
        <v>1442.674029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3542</v>
      </c>
      <c r="D28" s="82">
        <v>187961.558746</v>
      </c>
      <c r="E28" s="82">
        <v>0</v>
      </c>
      <c r="F28" s="82">
        <v>0</v>
      </c>
      <c r="G28" s="82">
        <v>0</v>
      </c>
      <c r="H28" s="82">
        <v>0</v>
      </c>
      <c r="I28" s="82">
        <v>2481</v>
      </c>
      <c r="J28" s="82">
        <v>14695.207158</v>
      </c>
      <c r="K28" s="82">
        <v>1051</v>
      </c>
      <c r="L28" s="82">
        <v>173212.651588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7986</v>
      </c>
      <c r="D29" s="82">
        <v>573610.655449</v>
      </c>
      <c r="E29" s="82">
        <v>0</v>
      </c>
      <c r="F29" s="82">
        <v>0</v>
      </c>
      <c r="G29" s="82">
        <v>0</v>
      </c>
      <c r="H29" s="82">
        <v>0</v>
      </c>
      <c r="I29" s="82">
        <v>5670</v>
      </c>
      <c r="J29" s="82">
        <v>39121.983749</v>
      </c>
      <c r="K29" s="82">
        <v>2298</v>
      </c>
      <c r="L29" s="82">
        <v>531543.8217</v>
      </c>
      <c r="M29" s="82">
        <v>18</v>
      </c>
      <c r="N29" s="82">
        <v>2944.85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32612</v>
      </c>
      <c r="D30" s="82">
        <v>818826.32152</v>
      </c>
      <c r="E30" s="82">
        <v>0</v>
      </c>
      <c r="F30" s="82">
        <v>0</v>
      </c>
      <c r="G30" s="82">
        <v>0</v>
      </c>
      <c r="H30" s="82">
        <v>0</v>
      </c>
      <c r="I30" s="82">
        <v>23791</v>
      </c>
      <c r="J30" s="82">
        <v>117176.944497</v>
      </c>
      <c r="K30" s="82">
        <v>8766</v>
      </c>
      <c r="L30" s="82">
        <v>699705.050059</v>
      </c>
      <c r="M30" s="82">
        <v>55</v>
      </c>
      <c r="N30" s="82">
        <v>1944.326964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5151</v>
      </c>
      <c r="D31" s="82">
        <v>795747.492722</v>
      </c>
      <c r="E31" s="82">
        <v>0</v>
      </c>
      <c r="F31" s="82">
        <v>0</v>
      </c>
      <c r="G31" s="82">
        <v>0</v>
      </c>
      <c r="H31" s="82">
        <v>0</v>
      </c>
      <c r="I31" s="82">
        <v>2953</v>
      </c>
      <c r="J31" s="82">
        <v>16399.090106</v>
      </c>
      <c r="K31" s="82">
        <v>2068</v>
      </c>
      <c r="L31" s="82">
        <v>775874.888724</v>
      </c>
      <c r="M31" s="82">
        <v>130</v>
      </c>
      <c r="N31" s="82">
        <v>3473.513892</v>
      </c>
      <c r="O31" s="82">
        <v>0</v>
      </c>
      <c r="P31" s="82">
        <v>0</v>
      </c>
      <c r="Q31" s="82">
        <v>11</v>
      </c>
      <c r="R31" s="82">
        <v>6</v>
      </c>
    </row>
    <row r="32" spans="1:18" s="78" customFormat="1" ht="15" customHeight="1">
      <c r="A32" s="55" t="s">
        <v>89</v>
      </c>
      <c r="B32" s="56"/>
      <c r="C32" s="82">
        <v>23573</v>
      </c>
      <c r="D32" s="82">
        <v>2120222.477162</v>
      </c>
      <c r="E32" s="82">
        <v>0</v>
      </c>
      <c r="F32" s="82">
        <v>0</v>
      </c>
      <c r="G32" s="82">
        <v>0</v>
      </c>
      <c r="H32" s="82">
        <v>0</v>
      </c>
      <c r="I32" s="82">
        <v>14768</v>
      </c>
      <c r="J32" s="82">
        <v>67065.368736</v>
      </c>
      <c r="K32" s="82">
        <v>8555</v>
      </c>
      <c r="L32" s="82">
        <v>2045615.08101</v>
      </c>
      <c r="M32" s="82">
        <v>247</v>
      </c>
      <c r="N32" s="82">
        <v>7533.027416</v>
      </c>
      <c r="O32" s="82">
        <v>3</v>
      </c>
      <c r="P32" s="82">
        <v>9</v>
      </c>
      <c r="Q32" s="82">
        <v>72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4991</v>
      </c>
      <c r="D33" s="82">
        <v>232395.685816</v>
      </c>
      <c r="E33" s="82">
        <v>0</v>
      </c>
      <c r="F33" s="82">
        <v>0</v>
      </c>
      <c r="G33" s="82">
        <v>0</v>
      </c>
      <c r="H33" s="82">
        <v>0</v>
      </c>
      <c r="I33" s="82">
        <v>3253</v>
      </c>
      <c r="J33" s="82">
        <v>18224.474671</v>
      </c>
      <c r="K33" s="82">
        <v>1696</v>
      </c>
      <c r="L33" s="82">
        <v>213684.611976</v>
      </c>
      <c r="M33" s="82">
        <v>42</v>
      </c>
      <c r="N33" s="82">
        <v>486.599169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7115</v>
      </c>
      <c r="D34" s="82">
        <v>274612.270922</v>
      </c>
      <c r="E34" s="82">
        <v>0</v>
      </c>
      <c r="F34" s="82">
        <v>0</v>
      </c>
      <c r="G34" s="82">
        <v>0</v>
      </c>
      <c r="H34" s="82">
        <v>0</v>
      </c>
      <c r="I34" s="82">
        <v>4915</v>
      </c>
      <c r="J34" s="82">
        <v>24422.795497</v>
      </c>
      <c r="K34" s="82">
        <v>2161</v>
      </c>
      <c r="L34" s="82">
        <v>241288.4553</v>
      </c>
      <c r="M34" s="82">
        <v>39</v>
      </c>
      <c r="N34" s="82">
        <v>8901.020125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2590</v>
      </c>
      <c r="D35" s="82">
        <v>73567.201633</v>
      </c>
      <c r="E35" s="82">
        <v>0</v>
      </c>
      <c r="F35" s="82">
        <v>0</v>
      </c>
      <c r="G35" s="82">
        <v>0</v>
      </c>
      <c r="H35" s="82">
        <v>0</v>
      </c>
      <c r="I35" s="82">
        <v>1845</v>
      </c>
      <c r="J35" s="82">
        <v>9694.482296</v>
      </c>
      <c r="K35" s="82">
        <v>733</v>
      </c>
      <c r="L35" s="82">
        <v>63534.019337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277</v>
      </c>
      <c r="B36" s="56"/>
      <c r="C36" s="82">
        <v>6241</v>
      </c>
      <c r="D36" s="82">
        <v>158814.74031</v>
      </c>
      <c r="E36" s="82">
        <v>0</v>
      </c>
      <c r="F36" s="82">
        <v>0</v>
      </c>
      <c r="G36" s="82">
        <v>0</v>
      </c>
      <c r="H36" s="82">
        <v>0</v>
      </c>
      <c r="I36" s="82">
        <v>4710</v>
      </c>
      <c r="J36" s="82">
        <v>20237.686043</v>
      </c>
      <c r="K36" s="82">
        <v>1483</v>
      </c>
      <c r="L36" s="82">
        <v>137354.84148</v>
      </c>
      <c r="M36" s="82">
        <v>48</v>
      </c>
      <c r="N36" s="82">
        <v>1222.212787</v>
      </c>
      <c r="O36" s="82">
        <v>0</v>
      </c>
      <c r="P36" s="82">
        <v>0</v>
      </c>
      <c r="Q36" s="82">
        <v>14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2503</v>
      </c>
      <c r="D37" s="82">
        <v>21159.511873</v>
      </c>
      <c r="E37" s="82">
        <v>0</v>
      </c>
      <c r="F37" s="82">
        <v>0</v>
      </c>
      <c r="G37" s="82">
        <v>0</v>
      </c>
      <c r="H37" s="82">
        <v>0</v>
      </c>
      <c r="I37" s="82">
        <v>2079</v>
      </c>
      <c r="J37" s="82">
        <v>7919.640258</v>
      </c>
      <c r="K37" s="82">
        <v>416</v>
      </c>
      <c r="L37" s="82">
        <v>13152.871615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6268</v>
      </c>
      <c r="D38" s="82">
        <v>146900.270119</v>
      </c>
      <c r="E38" s="82">
        <v>0</v>
      </c>
      <c r="F38" s="82">
        <v>0</v>
      </c>
      <c r="G38" s="82">
        <v>0</v>
      </c>
      <c r="H38" s="82">
        <v>0</v>
      </c>
      <c r="I38" s="82">
        <v>4574</v>
      </c>
      <c r="J38" s="82">
        <v>19762.308809</v>
      </c>
      <c r="K38" s="82">
        <v>1639</v>
      </c>
      <c r="L38" s="82">
        <v>123728.167929</v>
      </c>
      <c r="M38" s="82">
        <v>55</v>
      </c>
      <c r="N38" s="82">
        <v>3409.793381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15692</v>
      </c>
      <c r="D39" s="82">
        <v>368966.500311</v>
      </c>
      <c r="E39" s="82">
        <v>0</v>
      </c>
      <c r="F39" s="82">
        <v>0</v>
      </c>
      <c r="G39" s="82">
        <v>0</v>
      </c>
      <c r="H39" s="82">
        <v>0</v>
      </c>
      <c r="I39" s="82">
        <v>11388</v>
      </c>
      <c r="J39" s="82">
        <v>53476.207007</v>
      </c>
      <c r="K39" s="82">
        <v>4216</v>
      </c>
      <c r="L39" s="82">
        <v>311889.473732</v>
      </c>
      <c r="M39" s="82">
        <v>86</v>
      </c>
      <c r="N39" s="82">
        <v>3590.319572</v>
      </c>
      <c r="O39" s="82">
        <v>2</v>
      </c>
      <c r="P39" s="82">
        <v>10.5</v>
      </c>
      <c r="Q39" s="82">
        <v>8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7390</v>
      </c>
      <c r="D40" s="82">
        <v>1231567.436436</v>
      </c>
      <c r="E40" s="82">
        <v>0</v>
      </c>
      <c r="F40" s="82">
        <v>0</v>
      </c>
      <c r="G40" s="82">
        <v>0</v>
      </c>
      <c r="H40" s="82">
        <v>0</v>
      </c>
      <c r="I40" s="82">
        <v>4320</v>
      </c>
      <c r="J40" s="82">
        <v>31371.941415</v>
      </c>
      <c r="K40" s="82">
        <v>3033</v>
      </c>
      <c r="L40" s="82">
        <v>1199273.761745</v>
      </c>
      <c r="M40" s="82">
        <v>37</v>
      </c>
      <c r="N40" s="82">
        <v>921.733276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3484</v>
      </c>
      <c r="D41" s="82">
        <v>192063.778128</v>
      </c>
      <c r="E41" s="82">
        <v>0</v>
      </c>
      <c r="F41" s="82">
        <v>0</v>
      </c>
      <c r="G41" s="82">
        <v>0</v>
      </c>
      <c r="H41" s="82">
        <v>0</v>
      </c>
      <c r="I41" s="82">
        <v>3006</v>
      </c>
      <c r="J41" s="82">
        <v>15559.264684</v>
      </c>
      <c r="K41" s="82">
        <v>473</v>
      </c>
      <c r="L41" s="82">
        <v>176476.513444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116704</v>
      </c>
      <c r="D42" s="82">
        <v>1384621.625763</v>
      </c>
      <c r="E42" s="82">
        <v>0</v>
      </c>
      <c r="F42" s="82">
        <v>0</v>
      </c>
      <c r="G42" s="82">
        <v>0</v>
      </c>
      <c r="H42" s="82">
        <v>0</v>
      </c>
      <c r="I42" s="82">
        <v>100925</v>
      </c>
      <c r="J42" s="82">
        <v>478585.306767</v>
      </c>
      <c r="K42" s="82">
        <v>15378</v>
      </c>
      <c r="L42" s="82">
        <v>878860.668928</v>
      </c>
      <c r="M42" s="82">
        <v>400</v>
      </c>
      <c r="N42" s="82">
        <v>27169.500247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95460</v>
      </c>
      <c r="D43" s="82">
        <v>1053474.678832</v>
      </c>
      <c r="E43" s="82">
        <v>1</v>
      </c>
      <c r="F43" s="82">
        <v>25</v>
      </c>
      <c r="G43" s="82">
        <v>0</v>
      </c>
      <c r="H43" s="82">
        <v>0</v>
      </c>
      <c r="I43" s="82">
        <v>81063</v>
      </c>
      <c r="J43" s="82">
        <v>295398.992857</v>
      </c>
      <c r="K43" s="82">
        <v>13443</v>
      </c>
      <c r="L43" s="82">
        <v>748592.454252</v>
      </c>
      <c r="M43" s="82">
        <v>940</v>
      </c>
      <c r="N43" s="82">
        <v>9268.796723</v>
      </c>
      <c r="O43" s="82">
        <v>13</v>
      </c>
      <c r="P43" s="82">
        <v>189.435</v>
      </c>
      <c r="Q43" s="82">
        <v>58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16488</v>
      </c>
      <c r="D44" s="82">
        <v>1019857.573429</v>
      </c>
      <c r="E44" s="82">
        <v>0</v>
      </c>
      <c r="F44" s="82">
        <v>0</v>
      </c>
      <c r="G44" s="82">
        <v>1</v>
      </c>
      <c r="H44" s="82">
        <v>1.8072</v>
      </c>
      <c r="I44" s="82">
        <v>10953</v>
      </c>
      <c r="J44" s="82">
        <v>104891.566504</v>
      </c>
      <c r="K44" s="82">
        <v>5369</v>
      </c>
      <c r="L44" s="82">
        <v>907882.940939</v>
      </c>
      <c r="M44" s="82">
        <v>149</v>
      </c>
      <c r="N44" s="82">
        <v>7024.958786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7533</v>
      </c>
      <c r="D45" s="82">
        <v>64470.56189</v>
      </c>
      <c r="E45" s="82">
        <v>0</v>
      </c>
      <c r="F45" s="82">
        <v>0</v>
      </c>
      <c r="G45" s="82">
        <v>0</v>
      </c>
      <c r="H45" s="82">
        <v>0</v>
      </c>
      <c r="I45" s="82">
        <v>6031</v>
      </c>
      <c r="J45" s="82">
        <v>21290.016886</v>
      </c>
      <c r="K45" s="82">
        <v>1489</v>
      </c>
      <c r="L45" s="82">
        <v>42865.265724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27210</v>
      </c>
      <c r="D46" s="82">
        <v>552289.763258</v>
      </c>
      <c r="E46" s="82">
        <v>0</v>
      </c>
      <c r="F46" s="82">
        <v>0</v>
      </c>
      <c r="G46" s="82">
        <v>0</v>
      </c>
      <c r="H46" s="82">
        <v>0</v>
      </c>
      <c r="I46" s="82">
        <v>19970</v>
      </c>
      <c r="J46" s="82">
        <v>53376.132706</v>
      </c>
      <c r="K46" s="82">
        <v>6713</v>
      </c>
      <c r="L46" s="82">
        <v>485568.111575</v>
      </c>
      <c r="M46" s="82">
        <v>526</v>
      </c>
      <c r="N46" s="82">
        <v>13333.518977</v>
      </c>
      <c r="O46" s="82">
        <v>1</v>
      </c>
      <c r="P46" s="82">
        <v>12</v>
      </c>
      <c r="Q46" s="82">
        <v>87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57629</v>
      </c>
      <c r="D47" s="82">
        <v>9106493.093338</v>
      </c>
      <c r="E47" s="82">
        <v>1</v>
      </c>
      <c r="F47" s="82">
        <v>2</v>
      </c>
      <c r="G47" s="82">
        <v>1</v>
      </c>
      <c r="H47" s="82">
        <v>5.5</v>
      </c>
      <c r="I47" s="82">
        <v>33530</v>
      </c>
      <c r="J47" s="82">
        <v>498667.473661</v>
      </c>
      <c r="K47" s="82">
        <v>23373</v>
      </c>
      <c r="L47" s="82">
        <v>8517065.873194</v>
      </c>
      <c r="M47" s="82">
        <v>721</v>
      </c>
      <c r="N47" s="82">
        <v>84843.651424</v>
      </c>
      <c r="O47" s="82">
        <v>3</v>
      </c>
      <c r="P47" s="82">
        <v>5908.595059</v>
      </c>
      <c r="Q47" s="82">
        <v>183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38883</v>
      </c>
      <c r="D48" s="82">
        <v>1491971.313829</v>
      </c>
      <c r="E48" s="82">
        <v>0</v>
      </c>
      <c r="F48" s="82">
        <v>0</v>
      </c>
      <c r="G48" s="82">
        <v>0</v>
      </c>
      <c r="H48" s="82">
        <v>0</v>
      </c>
      <c r="I48" s="82">
        <v>24688</v>
      </c>
      <c r="J48" s="82">
        <v>264572.634016</v>
      </c>
      <c r="K48" s="82">
        <v>13823</v>
      </c>
      <c r="L48" s="82">
        <v>1208406.524762</v>
      </c>
      <c r="M48" s="82">
        <v>372</v>
      </c>
      <c r="N48" s="82">
        <v>18992.155051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98213</v>
      </c>
      <c r="D49" s="82">
        <v>1270513.701662</v>
      </c>
      <c r="E49" s="82">
        <v>0</v>
      </c>
      <c r="F49" s="82">
        <v>0</v>
      </c>
      <c r="G49" s="82">
        <v>0</v>
      </c>
      <c r="H49" s="82">
        <v>0</v>
      </c>
      <c r="I49" s="82">
        <v>76411</v>
      </c>
      <c r="J49" s="82">
        <v>216392.895236</v>
      </c>
      <c r="K49" s="82">
        <v>20916</v>
      </c>
      <c r="L49" s="82">
        <v>1047225.58762</v>
      </c>
      <c r="M49" s="82">
        <v>882</v>
      </c>
      <c r="N49" s="82">
        <v>6859.018806</v>
      </c>
      <c r="O49" s="82">
        <v>4</v>
      </c>
      <c r="P49" s="82">
        <v>36.2</v>
      </c>
      <c r="Q49" s="82">
        <v>107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23026</v>
      </c>
      <c r="D50" s="82">
        <v>368595.096179</v>
      </c>
      <c r="E50" s="82">
        <v>1</v>
      </c>
      <c r="F50" s="82">
        <v>1.2</v>
      </c>
      <c r="G50" s="82">
        <v>0</v>
      </c>
      <c r="H50" s="82">
        <v>0</v>
      </c>
      <c r="I50" s="82">
        <v>18645</v>
      </c>
      <c r="J50" s="82">
        <v>80741.235312</v>
      </c>
      <c r="K50" s="82">
        <v>4266</v>
      </c>
      <c r="L50" s="82">
        <v>286857.049521</v>
      </c>
      <c r="M50" s="82">
        <v>114</v>
      </c>
      <c r="N50" s="82">
        <v>995.611346</v>
      </c>
      <c r="O50" s="82">
        <v>0</v>
      </c>
      <c r="P50" s="82">
        <v>0</v>
      </c>
      <c r="Q50" s="82">
        <v>1161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437</v>
      </c>
      <c r="D52" s="82">
        <v>1752.933442</v>
      </c>
      <c r="E52" s="82">
        <v>0</v>
      </c>
      <c r="F52" s="82">
        <v>0</v>
      </c>
      <c r="G52" s="82">
        <v>0</v>
      </c>
      <c r="H52" s="82">
        <v>0</v>
      </c>
      <c r="I52" s="82">
        <v>358</v>
      </c>
      <c r="J52" s="82">
        <v>934.342666</v>
      </c>
      <c r="K52" s="82">
        <v>77</v>
      </c>
      <c r="L52" s="82">
        <v>818.190776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3274</v>
      </c>
      <c r="D54" s="82">
        <v>83118.712457</v>
      </c>
      <c r="E54" s="82">
        <v>0</v>
      </c>
      <c r="F54" s="82">
        <v>0</v>
      </c>
      <c r="G54" s="82">
        <v>0</v>
      </c>
      <c r="H54" s="82">
        <v>0</v>
      </c>
      <c r="I54" s="82">
        <v>2515</v>
      </c>
      <c r="J54" s="82">
        <v>7635.343869</v>
      </c>
      <c r="K54" s="82">
        <v>744</v>
      </c>
      <c r="L54" s="82">
        <v>75398.418588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13871</v>
      </c>
      <c r="D55" s="82">
        <v>149353.455182</v>
      </c>
      <c r="E55" s="82">
        <v>0</v>
      </c>
      <c r="F55" s="82">
        <v>0</v>
      </c>
      <c r="G55" s="82">
        <v>0</v>
      </c>
      <c r="H55" s="82">
        <v>0</v>
      </c>
      <c r="I55" s="82">
        <v>11005</v>
      </c>
      <c r="J55" s="82">
        <v>42281.830422</v>
      </c>
      <c r="K55" s="82">
        <v>2725</v>
      </c>
      <c r="L55" s="82">
        <v>103231.123013</v>
      </c>
      <c r="M55" s="82">
        <v>140</v>
      </c>
      <c r="N55" s="82">
        <v>3830.001747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20221</v>
      </c>
      <c r="D56" s="82">
        <v>182237.294508</v>
      </c>
      <c r="E56" s="82">
        <v>2</v>
      </c>
      <c r="F56" s="82">
        <v>11.77</v>
      </c>
      <c r="G56" s="82">
        <v>2</v>
      </c>
      <c r="H56" s="82">
        <v>6.06</v>
      </c>
      <c r="I56" s="82">
        <v>15202</v>
      </c>
      <c r="J56" s="82">
        <v>50303.083097</v>
      </c>
      <c r="K56" s="82">
        <v>4871</v>
      </c>
      <c r="L56" s="82">
        <v>129629.982254</v>
      </c>
      <c r="M56" s="82">
        <v>144</v>
      </c>
      <c r="N56" s="82">
        <v>2286.399157</v>
      </c>
      <c r="O56" s="82">
        <v>0</v>
      </c>
      <c r="P56" s="82">
        <v>0</v>
      </c>
      <c r="Q56" s="82">
        <v>3020</v>
      </c>
      <c r="R56" s="82">
        <v>61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中華民國112年2月20日編製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8" t="s">
        <v>138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8">
      <selection activeCell="R60" sqref="R60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91" t="s">
        <v>1</v>
      </c>
      <c r="R1" s="67" t="s">
        <v>2</v>
      </c>
    </row>
    <row r="2" spans="1:18" ht="16.5" customHeight="1">
      <c r="A2" s="68" t="s">
        <v>139</v>
      </c>
      <c r="B2" s="69" t="s">
        <v>140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141</v>
      </c>
    </row>
    <row r="3" spans="1:18" s="73" customFormat="1" ht="18" customHeight="1">
      <c r="A3" s="381" t="s">
        <v>250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18" s="73" customFormat="1" ht="18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</row>
    <row r="5" spans="1:18" s="77" customFormat="1" ht="18" customHeight="1">
      <c r="A5" s="75"/>
      <c r="G5" s="320" t="s">
        <v>399</v>
      </c>
      <c r="H5" s="320"/>
      <c r="I5" s="320"/>
      <c r="J5" s="320"/>
      <c r="K5" s="320"/>
      <c r="Q5" s="383" t="s">
        <v>7</v>
      </c>
      <c r="R5" s="383"/>
    </row>
    <row r="6" spans="1:18" s="77" customFormat="1" ht="15.75" customHeight="1">
      <c r="A6" s="386" t="s">
        <v>174</v>
      </c>
      <c r="B6" s="387"/>
      <c r="C6" s="360" t="s">
        <v>142</v>
      </c>
      <c r="D6" s="371"/>
      <c r="E6" s="392" t="s">
        <v>143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4"/>
      <c r="Q6" s="360" t="s">
        <v>144</v>
      </c>
      <c r="R6" s="395"/>
    </row>
    <row r="7" spans="1:18" s="78" customFormat="1" ht="15.75" customHeight="1">
      <c r="A7" s="388"/>
      <c r="B7" s="389"/>
      <c r="C7" s="362"/>
      <c r="D7" s="374"/>
      <c r="E7" s="375" t="s">
        <v>145</v>
      </c>
      <c r="F7" s="376"/>
      <c r="G7" s="375" t="s">
        <v>146</v>
      </c>
      <c r="H7" s="376"/>
      <c r="I7" s="375" t="s">
        <v>147</v>
      </c>
      <c r="J7" s="376"/>
      <c r="K7" s="375" t="s">
        <v>148</v>
      </c>
      <c r="L7" s="376"/>
      <c r="M7" s="377" t="s">
        <v>149</v>
      </c>
      <c r="N7" s="378"/>
      <c r="O7" s="375" t="s">
        <v>150</v>
      </c>
      <c r="P7" s="376"/>
      <c r="Q7" s="362"/>
      <c r="R7" s="396"/>
    </row>
    <row r="8" spans="1:18" s="78" customFormat="1" ht="15.75" customHeight="1">
      <c r="A8" s="390"/>
      <c r="B8" s="391"/>
      <c r="C8" s="94" t="s">
        <v>151</v>
      </c>
      <c r="D8" s="79" t="s">
        <v>32</v>
      </c>
      <c r="E8" s="94" t="s">
        <v>151</v>
      </c>
      <c r="F8" s="79" t="s">
        <v>32</v>
      </c>
      <c r="G8" s="94" t="s">
        <v>151</v>
      </c>
      <c r="H8" s="79" t="s">
        <v>32</v>
      </c>
      <c r="I8" s="94" t="s">
        <v>151</v>
      </c>
      <c r="J8" s="79" t="s">
        <v>32</v>
      </c>
      <c r="K8" s="94" t="s">
        <v>151</v>
      </c>
      <c r="L8" s="79" t="s">
        <v>32</v>
      </c>
      <c r="M8" s="94" t="s">
        <v>151</v>
      </c>
      <c r="N8" s="79" t="s">
        <v>32</v>
      </c>
      <c r="O8" s="79" t="s">
        <v>31</v>
      </c>
      <c r="P8" s="79" t="s">
        <v>32</v>
      </c>
      <c r="Q8" s="79" t="s">
        <v>152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751912</v>
      </c>
      <c r="D9" s="82">
        <v>27370553.745917</v>
      </c>
      <c r="E9" s="82">
        <v>2492</v>
      </c>
      <c r="F9" s="82">
        <v>8279.399107</v>
      </c>
      <c r="G9" s="82">
        <v>1707</v>
      </c>
      <c r="H9" s="82">
        <v>7859.796469</v>
      </c>
      <c r="I9" s="82">
        <v>2007</v>
      </c>
      <c r="J9" s="82">
        <v>81066.061335</v>
      </c>
      <c r="K9" s="82">
        <v>268</v>
      </c>
      <c r="L9" s="82">
        <v>23742.21934</v>
      </c>
      <c r="M9" s="82">
        <v>0</v>
      </c>
      <c r="N9" s="82">
        <v>0</v>
      </c>
      <c r="O9" s="82">
        <v>0</v>
      </c>
      <c r="P9" s="82">
        <v>-271.676242</v>
      </c>
      <c r="Q9" s="82">
        <v>752697</v>
      </c>
      <c r="R9" s="82">
        <v>27428025.514308</v>
      </c>
    </row>
    <row r="10" spans="1:18" s="78" customFormat="1" ht="12.75" customHeight="1">
      <c r="A10" s="55" t="s">
        <v>153</v>
      </c>
      <c r="B10" s="56"/>
      <c r="C10" s="82">
        <v>18640</v>
      </c>
      <c r="D10" s="82">
        <v>660130.16572</v>
      </c>
      <c r="E10" s="82">
        <v>65</v>
      </c>
      <c r="F10" s="82">
        <v>149.95</v>
      </c>
      <c r="G10" s="82">
        <v>44</v>
      </c>
      <c r="H10" s="82">
        <v>98.7</v>
      </c>
      <c r="I10" s="82">
        <v>62</v>
      </c>
      <c r="J10" s="82">
        <v>3877.179822</v>
      </c>
      <c r="K10" s="82">
        <v>11</v>
      </c>
      <c r="L10" s="82">
        <v>656.25</v>
      </c>
      <c r="M10" s="82">
        <v>18</v>
      </c>
      <c r="N10" s="82">
        <v>766.11565</v>
      </c>
      <c r="O10" s="82">
        <v>-3</v>
      </c>
      <c r="P10" s="82">
        <v>-266.07059</v>
      </c>
      <c r="Q10" s="82">
        <v>18676</v>
      </c>
      <c r="R10" s="82">
        <v>663902.390602</v>
      </c>
    </row>
    <row r="11" spans="1:18" s="78" customFormat="1" ht="12.75" customHeight="1">
      <c r="A11" s="55" t="s">
        <v>154</v>
      </c>
      <c r="B11" s="56"/>
      <c r="C11" s="82">
        <v>4229</v>
      </c>
      <c r="D11" s="82">
        <v>312519.125931</v>
      </c>
      <c r="E11" s="82">
        <v>7</v>
      </c>
      <c r="F11" s="82">
        <v>28.66</v>
      </c>
      <c r="G11" s="82">
        <v>6</v>
      </c>
      <c r="H11" s="82">
        <v>27.6</v>
      </c>
      <c r="I11" s="82">
        <v>11</v>
      </c>
      <c r="J11" s="82">
        <v>696.681617</v>
      </c>
      <c r="K11" s="82">
        <v>0</v>
      </c>
      <c r="L11" s="82">
        <v>0</v>
      </c>
      <c r="M11" s="82">
        <v>-1</v>
      </c>
      <c r="N11" s="82">
        <v>-67.4</v>
      </c>
      <c r="O11" s="82">
        <v>1</v>
      </c>
      <c r="P11" s="82">
        <v>0.5</v>
      </c>
      <c r="Q11" s="82">
        <v>4230</v>
      </c>
      <c r="R11" s="82">
        <v>313149.967548</v>
      </c>
    </row>
    <row r="12" spans="1:18" s="78" customFormat="1" ht="12.75" customHeight="1">
      <c r="A12" s="55" t="s">
        <v>155</v>
      </c>
      <c r="B12" s="56"/>
      <c r="C12" s="82">
        <v>199930</v>
      </c>
      <c r="D12" s="82">
        <v>8295352.761468</v>
      </c>
      <c r="E12" s="82">
        <v>348</v>
      </c>
      <c r="F12" s="82">
        <v>617.768</v>
      </c>
      <c r="G12" s="82">
        <v>341</v>
      </c>
      <c r="H12" s="82">
        <v>2054.095188</v>
      </c>
      <c r="I12" s="82">
        <v>461</v>
      </c>
      <c r="J12" s="82">
        <v>10735.072636</v>
      </c>
      <c r="K12" s="82">
        <v>65</v>
      </c>
      <c r="L12" s="82">
        <v>3459.171591</v>
      </c>
      <c r="M12" s="82">
        <v>74</v>
      </c>
      <c r="N12" s="82">
        <v>-1077.39684</v>
      </c>
      <c r="O12" s="82">
        <v>-101</v>
      </c>
      <c r="P12" s="82">
        <v>-1798.55066</v>
      </c>
      <c r="Q12" s="82">
        <v>199910</v>
      </c>
      <c r="R12" s="82">
        <v>8298316.387825</v>
      </c>
    </row>
    <row r="13" spans="1:18" s="78" customFormat="1" ht="12.75" customHeight="1">
      <c r="A13" s="55" t="s">
        <v>71</v>
      </c>
      <c r="B13" s="56"/>
      <c r="C13" s="82">
        <v>19302</v>
      </c>
      <c r="D13" s="82">
        <v>478897.578561</v>
      </c>
      <c r="E13" s="82">
        <v>62</v>
      </c>
      <c r="F13" s="82">
        <v>131.62</v>
      </c>
      <c r="G13" s="82">
        <v>47</v>
      </c>
      <c r="H13" s="82">
        <v>220.356688</v>
      </c>
      <c r="I13" s="82">
        <v>51</v>
      </c>
      <c r="J13" s="82">
        <v>505.217145</v>
      </c>
      <c r="K13" s="82">
        <v>4</v>
      </c>
      <c r="L13" s="82">
        <v>176.15784</v>
      </c>
      <c r="M13" s="82">
        <v>6</v>
      </c>
      <c r="N13" s="82">
        <v>76.24666</v>
      </c>
      <c r="O13" s="82">
        <v>-13</v>
      </c>
      <c r="P13" s="82">
        <v>-163.52</v>
      </c>
      <c r="Q13" s="82">
        <v>19310</v>
      </c>
      <c r="R13" s="82">
        <v>479050.627838</v>
      </c>
    </row>
    <row r="14" spans="1:18" s="78" customFormat="1" ht="12.75" customHeight="1">
      <c r="A14" s="55" t="s">
        <v>72</v>
      </c>
      <c r="B14" s="56"/>
      <c r="C14" s="82">
        <v>1645</v>
      </c>
      <c r="D14" s="82">
        <v>51268.512198</v>
      </c>
      <c r="E14" s="82">
        <v>13</v>
      </c>
      <c r="F14" s="82">
        <v>23.57</v>
      </c>
      <c r="G14" s="82">
        <v>4</v>
      </c>
      <c r="H14" s="82">
        <v>14.7</v>
      </c>
      <c r="I14" s="82">
        <v>3</v>
      </c>
      <c r="J14" s="82">
        <v>13.3</v>
      </c>
      <c r="K14" s="82">
        <v>0</v>
      </c>
      <c r="L14" s="82">
        <v>0</v>
      </c>
      <c r="M14" s="82">
        <v>-2</v>
      </c>
      <c r="N14" s="82">
        <v>-434.88</v>
      </c>
      <c r="O14" s="82">
        <v>0</v>
      </c>
      <c r="P14" s="82">
        <v>0</v>
      </c>
      <c r="Q14" s="82">
        <v>1652</v>
      </c>
      <c r="R14" s="82">
        <v>50855.802198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9399</v>
      </c>
      <c r="D16" s="82">
        <v>392027.950282</v>
      </c>
      <c r="E16" s="82">
        <v>8</v>
      </c>
      <c r="F16" s="82">
        <v>20.3</v>
      </c>
      <c r="G16" s="82">
        <v>16</v>
      </c>
      <c r="H16" s="82">
        <v>140.51</v>
      </c>
      <c r="I16" s="82">
        <v>9</v>
      </c>
      <c r="J16" s="82">
        <v>655.09794</v>
      </c>
      <c r="K16" s="82">
        <v>1</v>
      </c>
      <c r="L16" s="82">
        <v>149.515</v>
      </c>
      <c r="M16" s="82">
        <v>4</v>
      </c>
      <c r="N16" s="82">
        <v>42</v>
      </c>
      <c r="O16" s="82">
        <v>-9</v>
      </c>
      <c r="P16" s="82">
        <v>-176.3</v>
      </c>
      <c r="Q16" s="82">
        <v>9386</v>
      </c>
      <c r="R16" s="82">
        <v>392279.023222</v>
      </c>
    </row>
    <row r="17" spans="1:18" s="78" customFormat="1" ht="12.75" customHeight="1">
      <c r="A17" s="55" t="s">
        <v>75</v>
      </c>
      <c r="B17" s="56"/>
      <c r="C17" s="82">
        <v>5068</v>
      </c>
      <c r="D17" s="82">
        <v>87080.490819</v>
      </c>
      <c r="E17" s="82">
        <v>8</v>
      </c>
      <c r="F17" s="82">
        <v>3.53</v>
      </c>
      <c r="G17" s="82">
        <v>13</v>
      </c>
      <c r="H17" s="82">
        <v>80.3</v>
      </c>
      <c r="I17" s="82">
        <v>8</v>
      </c>
      <c r="J17" s="82">
        <v>49.840325</v>
      </c>
      <c r="K17" s="82">
        <v>2</v>
      </c>
      <c r="L17" s="82">
        <v>26.5</v>
      </c>
      <c r="M17" s="82">
        <v>7</v>
      </c>
      <c r="N17" s="82">
        <v>220.56059</v>
      </c>
      <c r="O17" s="82">
        <v>-6</v>
      </c>
      <c r="P17" s="82">
        <v>26.25</v>
      </c>
      <c r="Q17" s="82">
        <v>5064</v>
      </c>
      <c r="R17" s="82">
        <v>87273.871734</v>
      </c>
    </row>
    <row r="18" spans="1:18" s="78" customFormat="1" ht="12.75" customHeight="1">
      <c r="A18" s="55" t="s">
        <v>76</v>
      </c>
      <c r="B18" s="56"/>
      <c r="C18" s="82">
        <v>1966</v>
      </c>
      <c r="D18" s="82">
        <v>33647.700018</v>
      </c>
      <c r="E18" s="82">
        <v>5</v>
      </c>
      <c r="F18" s="82">
        <v>3.12</v>
      </c>
      <c r="G18" s="82">
        <v>7</v>
      </c>
      <c r="H18" s="82">
        <v>24.3</v>
      </c>
      <c r="I18" s="82">
        <v>2</v>
      </c>
      <c r="J18" s="82">
        <v>16.8</v>
      </c>
      <c r="K18" s="82">
        <v>1</v>
      </c>
      <c r="L18" s="82">
        <v>3</v>
      </c>
      <c r="M18" s="82">
        <v>0</v>
      </c>
      <c r="N18" s="82">
        <v>-18.5</v>
      </c>
      <c r="O18" s="82">
        <v>1</v>
      </c>
      <c r="P18" s="82">
        <v>160.8268</v>
      </c>
      <c r="Q18" s="82">
        <v>1965</v>
      </c>
      <c r="R18" s="82">
        <v>33782.646818</v>
      </c>
    </row>
    <row r="19" spans="1:18" s="78" customFormat="1" ht="12.75" customHeight="1">
      <c r="A19" s="55" t="s">
        <v>77</v>
      </c>
      <c r="B19" s="56"/>
      <c r="C19" s="82">
        <v>3662</v>
      </c>
      <c r="D19" s="82">
        <v>44041.929255</v>
      </c>
      <c r="E19" s="82">
        <v>8</v>
      </c>
      <c r="F19" s="82">
        <v>7.46</v>
      </c>
      <c r="G19" s="82">
        <v>2</v>
      </c>
      <c r="H19" s="82">
        <v>5.5</v>
      </c>
      <c r="I19" s="82">
        <v>5</v>
      </c>
      <c r="J19" s="82">
        <v>20.1</v>
      </c>
      <c r="K19" s="82">
        <v>1</v>
      </c>
      <c r="L19" s="82">
        <v>15</v>
      </c>
      <c r="M19" s="82">
        <v>-1</v>
      </c>
      <c r="N19" s="82">
        <v>-0.05</v>
      </c>
      <c r="O19" s="82">
        <v>0</v>
      </c>
      <c r="P19" s="82">
        <v>0</v>
      </c>
      <c r="Q19" s="82">
        <v>3667</v>
      </c>
      <c r="R19" s="82">
        <v>44048.939255</v>
      </c>
    </row>
    <row r="20" spans="1:18" s="78" customFormat="1" ht="12.75" customHeight="1">
      <c r="A20" s="55" t="s">
        <v>78</v>
      </c>
      <c r="B20" s="56"/>
      <c r="C20" s="82">
        <v>3067</v>
      </c>
      <c r="D20" s="82">
        <v>56891.088348</v>
      </c>
      <c r="E20" s="82">
        <v>4</v>
      </c>
      <c r="F20" s="82">
        <v>6.1</v>
      </c>
      <c r="G20" s="82">
        <v>3</v>
      </c>
      <c r="H20" s="82">
        <v>11.28</v>
      </c>
      <c r="I20" s="82">
        <v>3</v>
      </c>
      <c r="J20" s="82">
        <v>72.2339</v>
      </c>
      <c r="K20" s="82">
        <v>1</v>
      </c>
      <c r="L20" s="82">
        <v>2.5</v>
      </c>
      <c r="M20" s="82">
        <v>1</v>
      </c>
      <c r="N20" s="82">
        <v>2</v>
      </c>
      <c r="O20" s="82">
        <v>0</v>
      </c>
      <c r="P20" s="82">
        <v>-61</v>
      </c>
      <c r="Q20" s="82">
        <v>3069</v>
      </c>
      <c r="R20" s="82">
        <v>56896.642248</v>
      </c>
    </row>
    <row r="21" spans="1:18" s="78" customFormat="1" ht="12.75" customHeight="1">
      <c r="A21" s="55" t="s">
        <v>79</v>
      </c>
      <c r="B21" s="56"/>
      <c r="C21" s="82">
        <v>10582</v>
      </c>
      <c r="D21" s="82">
        <v>101805.023685</v>
      </c>
      <c r="E21" s="82">
        <v>28</v>
      </c>
      <c r="F21" s="82">
        <v>15.838</v>
      </c>
      <c r="G21" s="82">
        <v>17</v>
      </c>
      <c r="H21" s="82">
        <v>43.62</v>
      </c>
      <c r="I21" s="82">
        <v>18</v>
      </c>
      <c r="J21" s="82">
        <v>579.89096</v>
      </c>
      <c r="K21" s="82">
        <v>4</v>
      </c>
      <c r="L21" s="82">
        <v>84</v>
      </c>
      <c r="M21" s="82">
        <v>1</v>
      </c>
      <c r="N21" s="82">
        <v>148.2</v>
      </c>
      <c r="O21" s="82">
        <v>-13</v>
      </c>
      <c r="P21" s="82">
        <v>-613.7</v>
      </c>
      <c r="Q21" s="82">
        <v>10581</v>
      </c>
      <c r="R21" s="82">
        <v>101807.632645</v>
      </c>
    </row>
    <row r="22" spans="1:18" s="78" customFormat="1" ht="12.75" customHeight="1">
      <c r="A22" s="55" t="s">
        <v>80</v>
      </c>
      <c r="B22" s="56"/>
      <c r="C22" s="82">
        <v>312</v>
      </c>
      <c r="D22" s="82">
        <v>23899.403013</v>
      </c>
      <c r="E22" s="82">
        <v>0</v>
      </c>
      <c r="F22" s="82">
        <v>0</v>
      </c>
      <c r="G22" s="82">
        <v>1</v>
      </c>
      <c r="H22" s="82">
        <v>26</v>
      </c>
      <c r="I22" s="82">
        <v>1</v>
      </c>
      <c r="J22" s="82">
        <v>20</v>
      </c>
      <c r="K22" s="82">
        <v>0</v>
      </c>
      <c r="L22" s="82">
        <v>0</v>
      </c>
      <c r="M22" s="82">
        <v>1</v>
      </c>
      <c r="N22" s="82">
        <v>90</v>
      </c>
      <c r="O22" s="82">
        <v>0</v>
      </c>
      <c r="P22" s="82">
        <v>0</v>
      </c>
      <c r="Q22" s="82">
        <v>312</v>
      </c>
      <c r="R22" s="82">
        <v>23983.403013</v>
      </c>
    </row>
    <row r="23" spans="1:18" s="78" customFormat="1" ht="12.75" customHeight="1">
      <c r="A23" s="55" t="s">
        <v>81</v>
      </c>
      <c r="B23" s="56"/>
      <c r="C23" s="82">
        <v>8711</v>
      </c>
      <c r="D23" s="82">
        <v>638504.843097</v>
      </c>
      <c r="E23" s="82">
        <v>6</v>
      </c>
      <c r="F23" s="82">
        <v>17</v>
      </c>
      <c r="G23" s="82">
        <v>8</v>
      </c>
      <c r="H23" s="82">
        <v>10.2</v>
      </c>
      <c r="I23" s="82">
        <v>23</v>
      </c>
      <c r="J23" s="82">
        <v>767.15263</v>
      </c>
      <c r="K23" s="82">
        <v>3</v>
      </c>
      <c r="L23" s="82">
        <v>283.63173</v>
      </c>
      <c r="M23" s="82">
        <v>2</v>
      </c>
      <c r="N23" s="82">
        <v>423.50625</v>
      </c>
      <c r="O23" s="82">
        <v>-7</v>
      </c>
      <c r="P23" s="82">
        <v>-120.401</v>
      </c>
      <c r="Q23" s="82">
        <v>8704</v>
      </c>
      <c r="R23" s="82">
        <v>639298.269247</v>
      </c>
    </row>
    <row r="24" spans="1:18" s="78" customFormat="1" ht="12.75" customHeight="1">
      <c r="A24" s="55" t="s">
        <v>82</v>
      </c>
      <c r="B24" s="56"/>
      <c r="C24" s="82">
        <v>7005</v>
      </c>
      <c r="D24" s="82">
        <v>219820.135386</v>
      </c>
      <c r="E24" s="82">
        <v>17</v>
      </c>
      <c r="F24" s="82">
        <v>26.63</v>
      </c>
      <c r="G24" s="82">
        <v>16</v>
      </c>
      <c r="H24" s="82">
        <v>74.15</v>
      </c>
      <c r="I24" s="82">
        <v>26</v>
      </c>
      <c r="J24" s="82">
        <v>1156.648024</v>
      </c>
      <c r="K24" s="82">
        <v>4</v>
      </c>
      <c r="L24" s="82">
        <v>92</v>
      </c>
      <c r="M24" s="82">
        <v>3</v>
      </c>
      <c r="N24" s="82">
        <v>-152.15625</v>
      </c>
      <c r="O24" s="82">
        <v>1</v>
      </c>
      <c r="P24" s="82">
        <v>-172.6</v>
      </c>
      <c r="Q24" s="82">
        <v>7010</v>
      </c>
      <c r="R24" s="82">
        <v>220512.50716</v>
      </c>
    </row>
    <row r="25" spans="1:18" s="78" customFormat="1" ht="12.75" customHeight="1">
      <c r="A25" s="55" t="s">
        <v>278</v>
      </c>
      <c r="B25" s="56"/>
      <c r="C25" s="82">
        <v>210</v>
      </c>
      <c r="D25" s="82">
        <v>49094.80053</v>
      </c>
      <c r="E25" s="82">
        <v>0</v>
      </c>
      <c r="F25" s="82">
        <v>0</v>
      </c>
      <c r="G25" s="82">
        <v>1</v>
      </c>
      <c r="H25" s="82">
        <v>3.25</v>
      </c>
      <c r="I25" s="82">
        <v>2</v>
      </c>
      <c r="J25" s="82">
        <v>6</v>
      </c>
      <c r="K25" s="82">
        <v>0</v>
      </c>
      <c r="L25" s="82">
        <v>0</v>
      </c>
      <c r="M25" s="82">
        <v>2</v>
      </c>
      <c r="N25" s="82">
        <v>-2703.47821</v>
      </c>
      <c r="O25" s="82">
        <v>0</v>
      </c>
      <c r="P25" s="82">
        <v>100</v>
      </c>
      <c r="Q25" s="82">
        <v>211</v>
      </c>
      <c r="R25" s="82">
        <v>46494.07232</v>
      </c>
    </row>
    <row r="26" spans="1:18" s="78" customFormat="1" ht="12.75" customHeight="1">
      <c r="A26" s="55" t="s">
        <v>83</v>
      </c>
      <c r="B26" s="56"/>
      <c r="C26" s="82">
        <v>1776</v>
      </c>
      <c r="D26" s="82">
        <v>69416.582882</v>
      </c>
      <c r="E26" s="82">
        <v>0</v>
      </c>
      <c r="F26" s="82">
        <v>0</v>
      </c>
      <c r="G26" s="82">
        <v>4</v>
      </c>
      <c r="H26" s="82">
        <v>24.5</v>
      </c>
      <c r="I26" s="82">
        <v>4</v>
      </c>
      <c r="J26" s="82">
        <v>150</v>
      </c>
      <c r="K26" s="82">
        <v>2</v>
      </c>
      <c r="L26" s="82">
        <v>52</v>
      </c>
      <c r="M26" s="82">
        <v>-1</v>
      </c>
      <c r="N26" s="82">
        <v>-7</v>
      </c>
      <c r="O26" s="82">
        <v>1</v>
      </c>
      <c r="P26" s="82">
        <v>-2</v>
      </c>
      <c r="Q26" s="82">
        <v>1772</v>
      </c>
      <c r="R26" s="82">
        <v>69481.082882</v>
      </c>
    </row>
    <row r="27" spans="1:18" s="78" customFormat="1" ht="12.75" customHeight="1">
      <c r="A27" s="55" t="s">
        <v>84</v>
      </c>
      <c r="B27" s="56"/>
      <c r="C27" s="82">
        <v>8914</v>
      </c>
      <c r="D27" s="82">
        <v>224090.100272</v>
      </c>
      <c r="E27" s="82">
        <v>12</v>
      </c>
      <c r="F27" s="82">
        <v>31.9</v>
      </c>
      <c r="G27" s="82">
        <v>12</v>
      </c>
      <c r="H27" s="82">
        <v>41.21</v>
      </c>
      <c r="I27" s="82">
        <v>20</v>
      </c>
      <c r="J27" s="82">
        <v>518.03934</v>
      </c>
      <c r="K27" s="82">
        <v>3</v>
      </c>
      <c r="L27" s="82">
        <v>29.98</v>
      </c>
      <c r="M27" s="82">
        <v>6</v>
      </c>
      <c r="N27" s="82">
        <v>-45.8</v>
      </c>
      <c r="O27" s="82">
        <v>-7</v>
      </c>
      <c r="P27" s="82">
        <v>-22.3</v>
      </c>
      <c r="Q27" s="82">
        <v>8913</v>
      </c>
      <c r="R27" s="82">
        <v>224500.749612</v>
      </c>
    </row>
    <row r="28" spans="1:18" s="78" customFormat="1" ht="12.75" customHeight="1">
      <c r="A28" s="55" t="s">
        <v>85</v>
      </c>
      <c r="B28" s="56"/>
      <c r="C28" s="82">
        <v>3545</v>
      </c>
      <c r="D28" s="82">
        <v>187593.463746</v>
      </c>
      <c r="E28" s="82">
        <v>4</v>
      </c>
      <c r="F28" s="82">
        <v>3.2</v>
      </c>
      <c r="G28" s="82">
        <v>7</v>
      </c>
      <c r="H28" s="82">
        <v>49</v>
      </c>
      <c r="I28" s="82">
        <v>10</v>
      </c>
      <c r="J28" s="82">
        <v>550.475</v>
      </c>
      <c r="K28" s="82">
        <v>0</v>
      </c>
      <c r="L28" s="82">
        <v>0</v>
      </c>
      <c r="M28" s="82">
        <v>2</v>
      </c>
      <c r="N28" s="82">
        <v>15.5</v>
      </c>
      <c r="O28" s="82">
        <v>-2</v>
      </c>
      <c r="P28" s="82">
        <v>-152.08</v>
      </c>
      <c r="Q28" s="82">
        <v>3542</v>
      </c>
      <c r="R28" s="82">
        <v>187961.558746</v>
      </c>
    </row>
    <row r="29" spans="1:18" s="78" customFormat="1" ht="12.75" customHeight="1">
      <c r="A29" s="55" t="s">
        <v>86</v>
      </c>
      <c r="B29" s="56"/>
      <c r="C29" s="82">
        <v>7992</v>
      </c>
      <c r="D29" s="82">
        <v>572811.726737</v>
      </c>
      <c r="E29" s="82">
        <v>14</v>
      </c>
      <c r="F29" s="82">
        <v>24.36</v>
      </c>
      <c r="G29" s="82">
        <v>14</v>
      </c>
      <c r="H29" s="82">
        <v>48.5</v>
      </c>
      <c r="I29" s="82">
        <v>19</v>
      </c>
      <c r="J29" s="82">
        <v>925.050712</v>
      </c>
      <c r="K29" s="82">
        <v>5</v>
      </c>
      <c r="L29" s="82">
        <v>47.382</v>
      </c>
      <c r="M29" s="82">
        <v>0</v>
      </c>
      <c r="N29" s="82">
        <v>64</v>
      </c>
      <c r="O29" s="82">
        <v>-6</v>
      </c>
      <c r="P29" s="82">
        <v>-118.6</v>
      </c>
      <c r="Q29" s="82">
        <v>7986</v>
      </c>
      <c r="R29" s="82">
        <v>573610.655449</v>
      </c>
    </row>
    <row r="30" spans="1:18" s="78" customFormat="1" ht="12.75" customHeight="1">
      <c r="A30" s="55" t="s">
        <v>87</v>
      </c>
      <c r="B30" s="56"/>
      <c r="C30" s="82">
        <v>32624</v>
      </c>
      <c r="D30" s="82">
        <v>818456.283835</v>
      </c>
      <c r="E30" s="82">
        <v>24</v>
      </c>
      <c r="F30" s="82">
        <v>24.55</v>
      </c>
      <c r="G30" s="82">
        <v>38</v>
      </c>
      <c r="H30" s="82">
        <v>320.9</v>
      </c>
      <c r="I30" s="82">
        <v>61</v>
      </c>
      <c r="J30" s="82">
        <v>767.334639</v>
      </c>
      <c r="K30" s="82">
        <v>11</v>
      </c>
      <c r="L30" s="82">
        <v>414.175624</v>
      </c>
      <c r="M30" s="82">
        <v>6</v>
      </c>
      <c r="N30" s="82">
        <v>201.34867</v>
      </c>
      <c r="O30" s="82">
        <v>-4</v>
      </c>
      <c r="P30" s="82">
        <v>111.88</v>
      </c>
      <c r="Q30" s="82">
        <v>32612</v>
      </c>
      <c r="R30" s="82">
        <v>818826.32152</v>
      </c>
    </row>
    <row r="31" spans="1:18" s="78" customFormat="1" ht="12.75" customHeight="1">
      <c r="A31" s="55" t="s">
        <v>88</v>
      </c>
      <c r="B31" s="56"/>
      <c r="C31" s="82">
        <v>5145</v>
      </c>
      <c r="D31" s="82">
        <v>795410.806282</v>
      </c>
      <c r="E31" s="82">
        <v>7</v>
      </c>
      <c r="F31" s="82">
        <v>21.5</v>
      </c>
      <c r="G31" s="82">
        <v>8</v>
      </c>
      <c r="H31" s="82">
        <v>125.75242</v>
      </c>
      <c r="I31" s="82">
        <v>20</v>
      </c>
      <c r="J31" s="82">
        <v>564.05015</v>
      </c>
      <c r="K31" s="82">
        <v>1</v>
      </c>
      <c r="L31" s="82">
        <v>185</v>
      </c>
      <c r="M31" s="82">
        <v>6</v>
      </c>
      <c r="N31" s="82">
        <v>-58.79129</v>
      </c>
      <c r="O31" s="82">
        <v>1</v>
      </c>
      <c r="P31" s="82">
        <v>120.68</v>
      </c>
      <c r="Q31" s="82">
        <v>5151</v>
      </c>
      <c r="R31" s="82">
        <v>795747.492722</v>
      </c>
    </row>
    <row r="32" spans="1:18" s="78" customFormat="1" ht="12.75" customHeight="1">
      <c r="A32" s="55" t="s">
        <v>89</v>
      </c>
      <c r="B32" s="56"/>
      <c r="C32" s="82">
        <v>23586</v>
      </c>
      <c r="D32" s="82">
        <v>2120374.127713</v>
      </c>
      <c r="E32" s="82">
        <v>39</v>
      </c>
      <c r="F32" s="82">
        <v>36.76</v>
      </c>
      <c r="G32" s="82">
        <v>45</v>
      </c>
      <c r="H32" s="82">
        <v>392.17</v>
      </c>
      <c r="I32" s="82">
        <v>74</v>
      </c>
      <c r="J32" s="82">
        <v>1487.153296</v>
      </c>
      <c r="K32" s="82">
        <v>15</v>
      </c>
      <c r="L32" s="82">
        <v>1406.407897</v>
      </c>
      <c r="M32" s="82">
        <v>11</v>
      </c>
      <c r="N32" s="82">
        <v>345.031</v>
      </c>
      <c r="O32" s="82">
        <v>-18</v>
      </c>
      <c r="P32" s="82">
        <v>-222.01695</v>
      </c>
      <c r="Q32" s="82">
        <v>23573</v>
      </c>
      <c r="R32" s="82">
        <v>2120222.477162</v>
      </c>
    </row>
    <row r="33" spans="1:18" s="78" customFormat="1" ht="12.75" customHeight="1">
      <c r="A33" s="55" t="s">
        <v>90</v>
      </c>
      <c r="B33" s="56"/>
      <c r="C33" s="82">
        <v>4995</v>
      </c>
      <c r="D33" s="82">
        <v>232694.965326</v>
      </c>
      <c r="E33" s="82">
        <v>9</v>
      </c>
      <c r="F33" s="82">
        <v>68.55</v>
      </c>
      <c r="G33" s="82">
        <v>6</v>
      </c>
      <c r="H33" s="82">
        <v>69.5</v>
      </c>
      <c r="I33" s="82">
        <v>6</v>
      </c>
      <c r="J33" s="82">
        <v>51.42</v>
      </c>
      <c r="K33" s="82">
        <v>0</v>
      </c>
      <c r="L33" s="82">
        <v>0</v>
      </c>
      <c r="M33" s="82">
        <v>-2</v>
      </c>
      <c r="N33" s="82">
        <v>-31</v>
      </c>
      <c r="O33" s="82">
        <v>-5</v>
      </c>
      <c r="P33" s="82">
        <v>-318.74951</v>
      </c>
      <c r="Q33" s="82">
        <v>4991</v>
      </c>
      <c r="R33" s="82">
        <v>232395.685816</v>
      </c>
    </row>
    <row r="34" spans="1:18" s="78" customFormat="1" ht="12.75" customHeight="1">
      <c r="A34" s="55" t="s">
        <v>91</v>
      </c>
      <c r="B34" s="56"/>
      <c r="C34" s="82">
        <v>7107</v>
      </c>
      <c r="D34" s="82">
        <v>273920.49551</v>
      </c>
      <c r="E34" s="82">
        <v>19</v>
      </c>
      <c r="F34" s="82">
        <v>23.85</v>
      </c>
      <c r="G34" s="82">
        <v>21</v>
      </c>
      <c r="H34" s="82">
        <v>128.41608</v>
      </c>
      <c r="I34" s="82">
        <v>22</v>
      </c>
      <c r="J34" s="82">
        <v>676.641492</v>
      </c>
      <c r="K34" s="82">
        <v>2</v>
      </c>
      <c r="L34" s="82">
        <v>70.3</v>
      </c>
      <c r="M34" s="82">
        <v>1</v>
      </c>
      <c r="N34" s="82">
        <v>22.5</v>
      </c>
      <c r="O34" s="82">
        <v>9</v>
      </c>
      <c r="P34" s="82">
        <v>167.5</v>
      </c>
      <c r="Q34" s="82">
        <v>7115</v>
      </c>
      <c r="R34" s="82">
        <v>274612.270922</v>
      </c>
    </row>
    <row r="35" spans="1:18" s="78" customFormat="1" ht="12.75" customHeight="1">
      <c r="A35" s="55" t="s">
        <v>92</v>
      </c>
      <c r="B35" s="56"/>
      <c r="C35" s="82">
        <v>2597</v>
      </c>
      <c r="D35" s="82">
        <v>73558.304973</v>
      </c>
      <c r="E35" s="82">
        <v>3</v>
      </c>
      <c r="F35" s="82">
        <v>1.55</v>
      </c>
      <c r="G35" s="82">
        <v>4</v>
      </c>
      <c r="H35" s="82">
        <v>19</v>
      </c>
      <c r="I35" s="82">
        <v>5</v>
      </c>
      <c r="J35" s="82">
        <v>24.68</v>
      </c>
      <c r="K35" s="82">
        <v>0</v>
      </c>
      <c r="L35" s="82">
        <v>0</v>
      </c>
      <c r="M35" s="82">
        <v>-2</v>
      </c>
      <c r="N35" s="82">
        <v>17</v>
      </c>
      <c r="O35" s="82">
        <v>-4</v>
      </c>
      <c r="P35" s="82">
        <v>-15.33334</v>
      </c>
      <c r="Q35" s="82">
        <v>2590</v>
      </c>
      <c r="R35" s="82">
        <v>73567.201633</v>
      </c>
    </row>
    <row r="36" spans="1:18" s="78" customFormat="1" ht="12.75" customHeight="1">
      <c r="A36" s="55" t="s">
        <v>279</v>
      </c>
      <c r="B36" s="56"/>
      <c r="C36" s="82">
        <v>6231</v>
      </c>
      <c r="D36" s="82">
        <v>158634.35931</v>
      </c>
      <c r="E36" s="82">
        <v>14</v>
      </c>
      <c r="F36" s="82">
        <v>58.611</v>
      </c>
      <c r="G36" s="82">
        <v>8</v>
      </c>
      <c r="H36" s="82">
        <v>16.38</v>
      </c>
      <c r="I36" s="82">
        <v>14</v>
      </c>
      <c r="J36" s="82">
        <v>227.13666</v>
      </c>
      <c r="K36" s="82">
        <v>1</v>
      </c>
      <c r="L36" s="82">
        <v>50</v>
      </c>
      <c r="M36" s="82">
        <v>5</v>
      </c>
      <c r="N36" s="82">
        <v>211.1</v>
      </c>
      <c r="O36" s="82">
        <v>-1</v>
      </c>
      <c r="P36" s="82">
        <v>-250.08666</v>
      </c>
      <c r="Q36" s="82">
        <v>6241</v>
      </c>
      <c r="R36" s="82">
        <v>158814.74031</v>
      </c>
    </row>
    <row r="37" spans="1:18" s="78" customFormat="1" ht="12.75" customHeight="1">
      <c r="A37" s="55" t="s">
        <v>93</v>
      </c>
      <c r="B37" s="56"/>
      <c r="C37" s="82">
        <v>2499</v>
      </c>
      <c r="D37" s="82">
        <v>21165.561873</v>
      </c>
      <c r="E37" s="82">
        <v>4</v>
      </c>
      <c r="F37" s="82">
        <v>8</v>
      </c>
      <c r="G37" s="82">
        <v>4</v>
      </c>
      <c r="H37" s="82">
        <v>14.65</v>
      </c>
      <c r="I37" s="82">
        <v>3</v>
      </c>
      <c r="J37" s="82">
        <v>8.5</v>
      </c>
      <c r="K37" s="82">
        <v>1</v>
      </c>
      <c r="L37" s="82">
        <v>2.9</v>
      </c>
      <c r="M37" s="82">
        <v>4</v>
      </c>
      <c r="N37" s="82">
        <v>-5</v>
      </c>
      <c r="O37" s="82">
        <v>0</v>
      </c>
      <c r="P37" s="82">
        <v>0</v>
      </c>
      <c r="Q37" s="82">
        <v>2503</v>
      </c>
      <c r="R37" s="82">
        <v>21159.511873</v>
      </c>
    </row>
    <row r="38" spans="1:18" s="78" customFormat="1" ht="12.75" customHeight="1">
      <c r="A38" s="55" t="s">
        <v>94</v>
      </c>
      <c r="B38" s="56"/>
      <c r="C38" s="82">
        <v>6254</v>
      </c>
      <c r="D38" s="82">
        <v>146460.749666</v>
      </c>
      <c r="E38" s="82">
        <v>24</v>
      </c>
      <c r="F38" s="82">
        <v>36.368</v>
      </c>
      <c r="G38" s="82">
        <v>15</v>
      </c>
      <c r="H38" s="82">
        <v>50.3</v>
      </c>
      <c r="I38" s="82">
        <v>18</v>
      </c>
      <c r="J38" s="82">
        <v>475.267623</v>
      </c>
      <c r="K38" s="82">
        <v>3</v>
      </c>
      <c r="L38" s="82">
        <v>368.7215</v>
      </c>
      <c r="M38" s="82">
        <v>7</v>
      </c>
      <c r="N38" s="82">
        <v>292.40633</v>
      </c>
      <c r="O38" s="82">
        <v>-2</v>
      </c>
      <c r="P38" s="82">
        <v>54.5</v>
      </c>
      <c r="Q38" s="82">
        <v>6268</v>
      </c>
      <c r="R38" s="82">
        <v>146900.270119</v>
      </c>
    </row>
    <row r="39" spans="1:18" s="78" customFormat="1" ht="12.75" customHeight="1">
      <c r="A39" s="55" t="s">
        <v>95</v>
      </c>
      <c r="B39" s="56"/>
      <c r="C39" s="82">
        <v>15706</v>
      </c>
      <c r="D39" s="82">
        <v>368519.347101</v>
      </c>
      <c r="E39" s="82">
        <v>16</v>
      </c>
      <c r="F39" s="82">
        <v>23.401</v>
      </c>
      <c r="G39" s="82">
        <v>20</v>
      </c>
      <c r="H39" s="82">
        <v>99.65</v>
      </c>
      <c r="I39" s="82">
        <v>34</v>
      </c>
      <c r="J39" s="82">
        <v>447.0428</v>
      </c>
      <c r="K39" s="82">
        <v>0</v>
      </c>
      <c r="L39" s="82">
        <v>0</v>
      </c>
      <c r="M39" s="82">
        <v>7</v>
      </c>
      <c r="N39" s="82">
        <v>207.85941</v>
      </c>
      <c r="O39" s="82">
        <v>-17</v>
      </c>
      <c r="P39" s="82">
        <v>-131.5</v>
      </c>
      <c r="Q39" s="82">
        <v>15692</v>
      </c>
      <c r="R39" s="82">
        <v>368966.500311</v>
      </c>
    </row>
    <row r="40" spans="1:18" s="78" customFormat="1" ht="12.75" customHeight="1">
      <c r="A40" s="55" t="s">
        <v>156</v>
      </c>
      <c r="B40" s="56"/>
      <c r="C40" s="82">
        <v>7342</v>
      </c>
      <c r="D40" s="82">
        <v>1224528.390228</v>
      </c>
      <c r="E40" s="82">
        <v>57</v>
      </c>
      <c r="F40" s="82">
        <v>196.522</v>
      </c>
      <c r="G40" s="82">
        <v>17</v>
      </c>
      <c r="H40" s="82">
        <v>45.2</v>
      </c>
      <c r="I40" s="82">
        <v>67</v>
      </c>
      <c r="J40" s="82">
        <v>6998.024208</v>
      </c>
      <c r="K40" s="82">
        <v>5</v>
      </c>
      <c r="L40" s="82">
        <v>861.5</v>
      </c>
      <c r="M40" s="82">
        <v>8</v>
      </c>
      <c r="N40" s="82">
        <v>251.2</v>
      </c>
      <c r="O40" s="82">
        <v>0</v>
      </c>
      <c r="P40" s="82">
        <v>500</v>
      </c>
      <c r="Q40" s="82">
        <v>7390</v>
      </c>
      <c r="R40" s="82">
        <v>1231567.436436</v>
      </c>
    </row>
    <row r="41" spans="1:18" s="78" customFormat="1" ht="12.75" customHeight="1">
      <c r="A41" s="55" t="s">
        <v>157</v>
      </c>
      <c r="B41" s="56"/>
      <c r="C41" s="82">
        <v>3486</v>
      </c>
      <c r="D41" s="82">
        <v>192225.498128</v>
      </c>
      <c r="E41" s="82">
        <v>8</v>
      </c>
      <c r="F41" s="82">
        <v>10.28</v>
      </c>
      <c r="G41" s="82">
        <v>10</v>
      </c>
      <c r="H41" s="82">
        <v>41.601</v>
      </c>
      <c r="I41" s="82">
        <v>7</v>
      </c>
      <c r="J41" s="82">
        <v>72</v>
      </c>
      <c r="K41" s="82">
        <v>3</v>
      </c>
      <c r="L41" s="82">
        <v>192.5</v>
      </c>
      <c r="M41" s="82">
        <v>-5</v>
      </c>
      <c r="N41" s="82">
        <v>-66.2</v>
      </c>
      <c r="O41" s="82">
        <v>5</v>
      </c>
      <c r="P41" s="82">
        <v>56.301</v>
      </c>
      <c r="Q41" s="82">
        <v>3484</v>
      </c>
      <c r="R41" s="82">
        <v>192063.778128</v>
      </c>
    </row>
    <row r="42" spans="1:18" s="78" customFormat="1" ht="12.75" customHeight="1">
      <c r="A42" s="215" t="s">
        <v>368</v>
      </c>
      <c r="B42" s="56"/>
      <c r="C42" s="82">
        <v>116544</v>
      </c>
      <c r="D42" s="82">
        <v>1379298.081015</v>
      </c>
      <c r="E42" s="82">
        <v>371</v>
      </c>
      <c r="F42" s="82">
        <v>835.993388</v>
      </c>
      <c r="G42" s="82">
        <v>209</v>
      </c>
      <c r="H42" s="82">
        <v>631.326</v>
      </c>
      <c r="I42" s="82">
        <v>266</v>
      </c>
      <c r="J42" s="82">
        <v>5276.65856</v>
      </c>
      <c r="K42" s="82">
        <v>30</v>
      </c>
      <c r="L42" s="82">
        <v>499.902</v>
      </c>
      <c r="M42" s="82">
        <v>16</v>
      </c>
      <c r="N42" s="82">
        <v>-1358.601</v>
      </c>
      <c r="O42" s="82">
        <v>-18</v>
      </c>
      <c r="P42" s="82">
        <v>1700.7218</v>
      </c>
      <c r="Q42" s="82">
        <v>116704</v>
      </c>
      <c r="R42" s="82">
        <v>1384621.625763</v>
      </c>
    </row>
    <row r="43" spans="1:18" s="78" customFormat="1" ht="12.75" customHeight="1">
      <c r="A43" s="55" t="s">
        <v>158</v>
      </c>
      <c r="B43" s="56"/>
      <c r="C43" s="82">
        <v>95572</v>
      </c>
      <c r="D43" s="82">
        <v>1054850.513737</v>
      </c>
      <c r="E43" s="82">
        <v>235</v>
      </c>
      <c r="F43" s="82">
        <v>322.476891</v>
      </c>
      <c r="G43" s="82">
        <v>308</v>
      </c>
      <c r="H43" s="82">
        <v>1152.78398</v>
      </c>
      <c r="I43" s="82">
        <v>140</v>
      </c>
      <c r="J43" s="82">
        <v>2594.559259</v>
      </c>
      <c r="K43" s="82">
        <v>27</v>
      </c>
      <c r="L43" s="82">
        <v>470.869425</v>
      </c>
      <c r="M43" s="82">
        <v>-111</v>
      </c>
      <c r="N43" s="82">
        <v>-2366.885</v>
      </c>
      <c r="O43" s="82">
        <v>72</v>
      </c>
      <c r="P43" s="82">
        <v>-302.33265</v>
      </c>
      <c r="Q43" s="82">
        <v>95460</v>
      </c>
      <c r="R43" s="82">
        <v>1053474.678832</v>
      </c>
    </row>
    <row r="44" spans="1:18" s="78" customFormat="1" ht="12.75" customHeight="1">
      <c r="A44" s="55" t="s">
        <v>159</v>
      </c>
      <c r="B44" s="56"/>
      <c r="C44" s="82">
        <v>16481</v>
      </c>
      <c r="D44" s="82">
        <v>1016555.955909</v>
      </c>
      <c r="E44" s="82">
        <v>34</v>
      </c>
      <c r="F44" s="82">
        <v>128.84</v>
      </c>
      <c r="G44" s="82">
        <v>25</v>
      </c>
      <c r="H44" s="82">
        <v>203.1</v>
      </c>
      <c r="I44" s="82">
        <v>28</v>
      </c>
      <c r="J44" s="82">
        <v>3349.28752</v>
      </c>
      <c r="K44" s="82">
        <v>2</v>
      </c>
      <c r="L44" s="82">
        <v>13</v>
      </c>
      <c r="M44" s="82">
        <v>-7</v>
      </c>
      <c r="N44" s="82">
        <v>16.79</v>
      </c>
      <c r="O44" s="82">
        <v>5</v>
      </c>
      <c r="P44" s="82">
        <v>22.8</v>
      </c>
      <c r="Q44" s="82">
        <v>16488</v>
      </c>
      <c r="R44" s="82">
        <v>1019857.573429</v>
      </c>
    </row>
    <row r="45" spans="1:18" s="78" customFormat="1" ht="12.75" customHeight="1">
      <c r="A45" s="55" t="s">
        <v>160</v>
      </c>
      <c r="B45" s="56"/>
      <c r="C45" s="82">
        <v>7530</v>
      </c>
      <c r="D45" s="82">
        <v>64290.375773</v>
      </c>
      <c r="E45" s="82">
        <v>39</v>
      </c>
      <c r="F45" s="82">
        <v>80.582</v>
      </c>
      <c r="G45" s="82">
        <v>33</v>
      </c>
      <c r="H45" s="82">
        <v>62.546889</v>
      </c>
      <c r="I45" s="82">
        <v>15</v>
      </c>
      <c r="J45" s="82">
        <v>116.270006</v>
      </c>
      <c r="K45" s="82">
        <v>2</v>
      </c>
      <c r="L45" s="82">
        <v>6</v>
      </c>
      <c r="M45" s="82">
        <v>-6</v>
      </c>
      <c r="N45" s="82">
        <v>-117.635</v>
      </c>
      <c r="O45" s="82">
        <v>3</v>
      </c>
      <c r="P45" s="82">
        <v>169.516</v>
      </c>
      <c r="Q45" s="82">
        <v>7533</v>
      </c>
      <c r="R45" s="82">
        <v>64470.56189</v>
      </c>
    </row>
    <row r="46" spans="1:18" s="78" customFormat="1" ht="12.75" customHeight="1">
      <c r="A46" s="215" t="s">
        <v>369</v>
      </c>
      <c r="B46" s="56"/>
      <c r="C46" s="82">
        <v>27165</v>
      </c>
      <c r="D46" s="82">
        <v>551254.98994</v>
      </c>
      <c r="E46" s="82">
        <v>129</v>
      </c>
      <c r="F46" s="82">
        <v>158.111668</v>
      </c>
      <c r="G46" s="82">
        <v>74</v>
      </c>
      <c r="H46" s="82">
        <v>154.16</v>
      </c>
      <c r="I46" s="82">
        <v>82</v>
      </c>
      <c r="J46" s="82">
        <v>1295.17235</v>
      </c>
      <c r="K46" s="82">
        <v>8</v>
      </c>
      <c r="L46" s="82">
        <v>148.76021</v>
      </c>
      <c r="M46" s="82">
        <v>5</v>
      </c>
      <c r="N46" s="82">
        <v>27.52951</v>
      </c>
      <c r="O46" s="82">
        <v>-15</v>
      </c>
      <c r="P46" s="82">
        <v>-143.12</v>
      </c>
      <c r="Q46" s="82">
        <v>27210</v>
      </c>
      <c r="R46" s="82">
        <v>552289.763258</v>
      </c>
    </row>
    <row r="47" spans="1:18" s="78" customFormat="1" ht="12.75" customHeight="1">
      <c r="A47" s="55" t="s">
        <v>161</v>
      </c>
      <c r="B47" s="56"/>
      <c r="C47" s="82">
        <v>57385</v>
      </c>
      <c r="D47" s="82">
        <v>9084107.213706</v>
      </c>
      <c r="E47" s="82">
        <v>338</v>
      </c>
      <c r="F47" s="82">
        <v>3829.993497</v>
      </c>
      <c r="G47" s="82">
        <v>93</v>
      </c>
      <c r="H47" s="82">
        <v>1608.34069</v>
      </c>
      <c r="I47" s="82">
        <v>264</v>
      </c>
      <c r="J47" s="82">
        <v>34031.503665</v>
      </c>
      <c r="K47" s="82">
        <v>34</v>
      </c>
      <c r="L47" s="82">
        <v>13665.76264</v>
      </c>
      <c r="M47" s="82">
        <v>9</v>
      </c>
      <c r="N47" s="82">
        <v>-114.49234</v>
      </c>
      <c r="O47" s="82">
        <v>-10</v>
      </c>
      <c r="P47" s="82">
        <v>-87.02186</v>
      </c>
      <c r="Q47" s="82">
        <v>57629</v>
      </c>
      <c r="R47" s="82">
        <v>9106493.093338</v>
      </c>
    </row>
    <row r="48" spans="1:18" s="78" customFormat="1" ht="12.75" customHeight="1">
      <c r="A48" s="55" t="s">
        <v>162</v>
      </c>
      <c r="B48" s="56"/>
      <c r="C48" s="82">
        <v>38819</v>
      </c>
      <c r="D48" s="82">
        <v>1486750.173311</v>
      </c>
      <c r="E48" s="82">
        <v>144</v>
      </c>
      <c r="F48" s="82">
        <v>793.756708</v>
      </c>
      <c r="G48" s="82">
        <v>92</v>
      </c>
      <c r="H48" s="82">
        <v>429.17</v>
      </c>
      <c r="I48" s="82">
        <v>105</v>
      </c>
      <c r="J48" s="82">
        <v>4863.45378</v>
      </c>
      <c r="K48" s="82">
        <v>21</v>
      </c>
      <c r="L48" s="82">
        <v>848.6566</v>
      </c>
      <c r="M48" s="82">
        <v>23</v>
      </c>
      <c r="N48" s="82">
        <v>1736.16163</v>
      </c>
      <c r="O48" s="82">
        <v>-11</v>
      </c>
      <c r="P48" s="82">
        <v>-894.405</v>
      </c>
      <c r="Q48" s="82">
        <v>38883</v>
      </c>
      <c r="R48" s="82">
        <v>1491971.313829</v>
      </c>
    </row>
    <row r="49" spans="1:18" s="78" customFormat="1" ht="12.75" customHeight="1">
      <c r="A49" s="55" t="s">
        <v>163</v>
      </c>
      <c r="B49" s="56"/>
      <c r="C49" s="82">
        <v>97952</v>
      </c>
      <c r="D49" s="82">
        <v>1264790.954869</v>
      </c>
      <c r="E49" s="82">
        <v>546</v>
      </c>
      <c r="F49" s="82">
        <v>876.244067</v>
      </c>
      <c r="G49" s="82">
        <v>321</v>
      </c>
      <c r="H49" s="82">
        <v>988.728222</v>
      </c>
      <c r="I49" s="82">
        <v>393</v>
      </c>
      <c r="J49" s="82">
        <v>5464.172272</v>
      </c>
      <c r="K49" s="82">
        <v>47</v>
      </c>
      <c r="L49" s="82">
        <v>2455.427694</v>
      </c>
      <c r="M49" s="82">
        <v>-9</v>
      </c>
      <c r="N49" s="82">
        <v>2903.03398</v>
      </c>
      <c r="O49" s="82">
        <v>45</v>
      </c>
      <c r="P49" s="82">
        <v>-76.54761</v>
      </c>
      <c r="Q49" s="82">
        <v>98213</v>
      </c>
      <c r="R49" s="82">
        <v>1270513.701662</v>
      </c>
    </row>
    <row r="50" spans="1:18" s="78" customFormat="1" ht="12.75" customHeight="1">
      <c r="A50" s="55" t="s">
        <v>164</v>
      </c>
      <c r="B50" s="56"/>
      <c r="C50" s="82">
        <v>22973</v>
      </c>
      <c r="D50" s="82">
        <v>368310.170321</v>
      </c>
      <c r="E50" s="82">
        <v>95</v>
      </c>
      <c r="F50" s="82">
        <v>184.949888</v>
      </c>
      <c r="G50" s="82">
        <v>52</v>
      </c>
      <c r="H50" s="82">
        <v>139.7295</v>
      </c>
      <c r="I50" s="82">
        <v>56</v>
      </c>
      <c r="J50" s="82">
        <v>437.91647</v>
      </c>
      <c r="K50" s="82">
        <v>7</v>
      </c>
      <c r="L50" s="82">
        <v>275.04</v>
      </c>
      <c r="M50" s="82">
        <v>4</v>
      </c>
      <c r="N50" s="82">
        <v>43.63</v>
      </c>
      <c r="O50" s="82">
        <v>6</v>
      </c>
      <c r="P50" s="82">
        <v>33.199</v>
      </c>
      <c r="Q50" s="82">
        <v>23026</v>
      </c>
      <c r="R50" s="82">
        <v>368595.096179</v>
      </c>
    </row>
    <row r="51" spans="1:18" s="78" customFormat="1" ht="12.75" customHeight="1">
      <c r="A51" s="55" t="s">
        <v>165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377</v>
      </c>
      <c r="B52" s="56"/>
      <c r="C52" s="82">
        <v>434</v>
      </c>
      <c r="D52" s="82">
        <v>1751.433442</v>
      </c>
      <c r="E52" s="82">
        <v>5</v>
      </c>
      <c r="F52" s="82">
        <v>1.2</v>
      </c>
      <c r="G52" s="82">
        <v>2</v>
      </c>
      <c r="H52" s="82">
        <v>1.5</v>
      </c>
      <c r="I52" s="82">
        <v>1</v>
      </c>
      <c r="J52" s="82">
        <v>1.8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437</v>
      </c>
      <c r="R52" s="82">
        <v>1752.933442</v>
      </c>
    </row>
    <row r="53" spans="1:18" s="78" customFormat="1" ht="12.75" customHeight="1">
      <c r="A53" s="55" t="s">
        <v>166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167</v>
      </c>
      <c r="B54" s="56"/>
      <c r="C54" s="82">
        <v>3256</v>
      </c>
      <c r="D54" s="82">
        <v>82318.592457</v>
      </c>
      <c r="E54" s="82">
        <v>28</v>
      </c>
      <c r="F54" s="82">
        <v>32.85</v>
      </c>
      <c r="G54" s="82">
        <v>8</v>
      </c>
      <c r="H54" s="82">
        <v>41.15</v>
      </c>
      <c r="I54" s="82">
        <v>13</v>
      </c>
      <c r="J54" s="82">
        <v>590.25</v>
      </c>
      <c r="K54" s="82">
        <v>1</v>
      </c>
      <c r="L54" s="82">
        <v>181</v>
      </c>
      <c r="M54" s="82">
        <v>0</v>
      </c>
      <c r="N54" s="82">
        <v>274.17</v>
      </c>
      <c r="O54" s="82">
        <v>-2</v>
      </c>
      <c r="P54" s="82">
        <v>125</v>
      </c>
      <c r="Q54" s="82">
        <v>3274</v>
      </c>
      <c r="R54" s="82">
        <v>83118.712457</v>
      </c>
    </row>
    <row r="55" spans="1:18" s="78" customFormat="1" ht="12.75" customHeight="1">
      <c r="A55" s="55" t="s">
        <v>168</v>
      </c>
      <c r="B55" s="56"/>
      <c r="C55" s="82">
        <v>13867</v>
      </c>
      <c r="D55" s="82">
        <v>149095.009192</v>
      </c>
      <c r="E55" s="82">
        <v>43</v>
      </c>
      <c r="F55" s="82">
        <v>31.221</v>
      </c>
      <c r="G55" s="82">
        <v>35</v>
      </c>
      <c r="H55" s="82">
        <v>72.365</v>
      </c>
      <c r="I55" s="82">
        <v>26</v>
      </c>
      <c r="J55" s="82">
        <v>298.37917</v>
      </c>
      <c r="K55" s="82">
        <v>3</v>
      </c>
      <c r="L55" s="82">
        <v>1.12918</v>
      </c>
      <c r="M55" s="82">
        <v>3</v>
      </c>
      <c r="N55" s="82">
        <v>-27.06</v>
      </c>
      <c r="O55" s="82">
        <v>-7</v>
      </c>
      <c r="P55" s="82">
        <v>29.4</v>
      </c>
      <c r="Q55" s="82">
        <v>13871</v>
      </c>
      <c r="R55" s="82">
        <v>149353.455182</v>
      </c>
    </row>
    <row r="56" spans="1:18" s="78" customFormat="1" ht="12.75" customHeight="1">
      <c r="A56" s="55" t="s">
        <v>169</v>
      </c>
      <c r="B56" s="56"/>
      <c r="C56" s="82">
        <v>20249</v>
      </c>
      <c r="D56" s="82">
        <v>182148.59077</v>
      </c>
      <c r="E56" s="82">
        <v>0</v>
      </c>
      <c r="F56" s="82">
        <v>0</v>
      </c>
      <c r="G56" s="82">
        <v>37</v>
      </c>
      <c r="H56" s="82">
        <v>107.7</v>
      </c>
      <c r="I56" s="82">
        <v>10</v>
      </c>
      <c r="J56" s="82">
        <v>367.68</v>
      </c>
      <c r="K56" s="82">
        <v>2</v>
      </c>
      <c r="L56" s="82">
        <v>7.25</v>
      </c>
      <c r="M56" s="82">
        <v>-21</v>
      </c>
      <c r="N56" s="82">
        <v>-822.96059</v>
      </c>
      <c r="O56" s="82">
        <v>30</v>
      </c>
      <c r="P56" s="82">
        <v>658.934328</v>
      </c>
      <c r="Q56" s="82">
        <v>20221</v>
      </c>
      <c r="R56" s="82">
        <v>182237.294508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4" t="str">
        <f>'2491-00-01'!V34</f>
        <v>中華民國112年2月20日編製</v>
      </c>
      <c r="R57" s="384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5" t="s">
        <v>170</v>
      </c>
      <c r="R58" s="385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171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172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8" t="s">
        <v>173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6">
      <selection activeCell="R51" sqref="R51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9" t="s">
        <v>251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中華民國112年1月</v>
      </c>
      <c r="H5" s="401"/>
      <c r="I5" s="401"/>
      <c r="J5" s="401"/>
      <c r="K5" s="401"/>
      <c r="L5" s="40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13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8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151</v>
      </c>
      <c r="P8" s="120" t="s">
        <v>32</v>
      </c>
      <c r="Q8" s="118" t="s">
        <v>151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751912</v>
      </c>
      <c r="D9" s="38">
        <v>27370553.745917</v>
      </c>
      <c r="E9" s="38">
        <v>2492</v>
      </c>
      <c r="F9" s="38">
        <v>8279.399107</v>
      </c>
      <c r="G9" s="38">
        <v>1707</v>
      </c>
      <c r="H9" s="38">
        <v>7859.796469</v>
      </c>
      <c r="I9" s="38">
        <v>2007</v>
      </c>
      <c r="J9" s="38">
        <v>81066.061335</v>
      </c>
      <c r="K9" s="38">
        <v>268</v>
      </c>
      <c r="L9" s="38">
        <v>23742.21934</v>
      </c>
      <c r="M9" s="38">
        <v>0</v>
      </c>
      <c r="N9" s="38">
        <v>0</v>
      </c>
      <c r="O9" s="38">
        <v>0</v>
      </c>
      <c r="P9" s="38">
        <v>-271.676242</v>
      </c>
      <c r="Q9" s="38">
        <v>752697</v>
      </c>
      <c r="R9" s="38">
        <v>27428025.514308</v>
      </c>
    </row>
    <row r="10" spans="1:18" s="114" customFormat="1" ht="16.5" customHeight="1">
      <c r="A10" s="282" t="s">
        <v>226</v>
      </c>
      <c r="B10" s="283"/>
      <c r="C10" s="38">
        <v>750224</v>
      </c>
      <c r="D10" s="38">
        <v>27344282.528689</v>
      </c>
      <c r="E10" s="38">
        <v>2489</v>
      </c>
      <c r="F10" s="38">
        <v>8278.049107</v>
      </c>
      <c r="G10" s="38">
        <v>1702</v>
      </c>
      <c r="H10" s="38">
        <v>7836.696469</v>
      </c>
      <c r="I10" s="38">
        <v>2003</v>
      </c>
      <c r="J10" s="38">
        <v>81046.461335</v>
      </c>
      <c r="K10" s="38">
        <v>268</v>
      </c>
      <c r="L10" s="38">
        <v>23742.21934</v>
      </c>
      <c r="M10" s="38">
        <v>0</v>
      </c>
      <c r="N10" s="38">
        <v>0</v>
      </c>
      <c r="O10" s="38">
        <v>-1</v>
      </c>
      <c r="P10" s="38">
        <v>-266.976242</v>
      </c>
      <c r="Q10" s="38">
        <v>751010</v>
      </c>
      <c r="R10" s="38">
        <v>27401761.14708</v>
      </c>
    </row>
    <row r="11" spans="1:18" s="114" customFormat="1" ht="16.5" customHeight="1">
      <c r="A11" s="284" t="s">
        <v>266</v>
      </c>
      <c r="B11" s="285"/>
      <c r="C11" s="38">
        <v>145699</v>
      </c>
      <c r="D11" s="38">
        <v>2654044.138885</v>
      </c>
      <c r="E11" s="38">
        <v>409</v>
      </c>
      <c r="F11" s="38">
        <v>1015.385693</v>
      </c>
      <c r="G11" s="38">
        <v>268</v>
      </c>
      <c r="H11" s="38">
        <v>1742.56881</v>
      </c>
      <c r="I11" s="38">
        <v>299</v>
      </c>
      <c r="J11" s="38">
        <v>8321.342694</v>
      </c>
      <c r="K11" s="38">
        <v>47</v>
      </c>
      <c r="L11" s="38">
        <v>1138.712995</v>
      </c>
      <c r="M11" s="38">
        <v>0</v>
      </c>
      <c r="N11" s="38">
        <v>0</v>
      </c>
      <c r="O11" s="38">
        <v>51</v>
      </c>
      <c r="P11" s="38">
        <v>3333.24941</v>
      </c>
      <c r="Q11" s="38">
        <v>145891</v>
      </c>
      <c r="R11" s="38">
        <v>2663832.834877</v>
      </c>
    </row>
    <row r="12" spans="1:18" s="114" customFormat="1" ht="16.5" customHeight="1">
      <c r="A12" s="284" t="s">
        <v>265</v>
      </c>
      <c r="B12" s="285"/>
      <c r="C12" s="38">
        <v>174691</v>
      </c>
      <c r="D12" s="38">
        <v>14140348.488006</v>
      </c>
      <c r="E12" s="38">
        <v>544</v>
      </c>
      <c r="F12" s="38">
        <v>2955.951141</v>
      </c>
      <c r="G12" s="38">
        <v>393</v>
      </c>
      <c r="H12" s="38">
        <v>2242.481045</v>
      </c>
      <c r="I12" s="38">
        <v>563</v>
      </c>
      <c r="J12" s="38">
        <v>37946.341162</v>
      </c>
      <c r="K12" s="38">
        <v>86</v>
      </c>
      <c r="L12" s="38">
        <v>16970.342301</v>
      </c>
      <c r="M12" s="38">
        <v>0</v>
      </c>
      <c r="N12" s="38">
        <v>0</v>
      </c>
      <c r="O12" s="38">
        <v>-98</v>
      </c>
      <c r="P12" s="38">
        <v>-3207.891771</v>
      </c>
      <c r="Q12" s="38">
        <v>174744</v>
      </c>
      <c r="R12" s="38">
        <v>14158830.065192</v>
      </c>
    </row>
    <row r="13" spans="1:18" s="114" customFormat="1" ht="16.5" customHeight="1">
      <c r="A13" s="284" t="s">
        <v>299</v>
      </c>
      <c r="B13" s="285"/>
      <c r="C13" s="38">
        <v>68214</v>
      </c>
      <c r="D13" s="38">
        <v>1632926.24127</v>
      </c>
      <c r="E13" s="38">
        <v>248</v>
      </c>
      <c r="F13" s="38">
        <v>507.377013</v>
      </c>
      <c r="G13" s="38">
        <v>126</v>
      </c>
      <c r="H13" s="38">
        <v>676.709125</v>
      </c>
      <c r="I13" s="38">
        <v>131</v>
      </c>
      <c r="J13" s="38">
        <v>1456.787362</v>
      </c>
      <c r="K13" s="38">
        <v>23</v>
      </c>
      <c r="L13" s="38">
        <v>1730.08503</v>
      </c>
      <c r="M13" s="38">
        <v>0</v>
      </c>
      <c r="N13" s="38">
        <v>0</v>
      </c>
      <c r="O13" s="38">
        <v>-1</v>
      </c>
      <c r="P13" s="38">
        <v>-501.002095</v>
      </c>
      <c r="Q13" s="38">
        <v>68335</v>
      </c>
      <c r="R13" s="38">
        <v>1631982.609395</v>
      </c>
    </row>
    <row r="14" spans="1:18" s="114" customFormat="1" ht="16.5" customHeight="1">
      <c r="A14" s="284" t="s">
        <v>222</v>
      </c>
      <c r="B14" s="285"/>
      <c r="C14" s="38">
        <v>113762</v>
      </c>
      <c r="D14" s="38">
        <v>2071238.761214</v>
      </c>
      <c r="E14" s="38">
        <v>415</v>
      </c>
      <c r="F14" s="38">
        <v>1406.858768</v>
      </c>
      <c r="G14" s="38">
        <v>344</v>
      </c>
      <c r="H14" s="38">
        <v>1165.326</v>
      </c>
      <c r="I14" s="38">
        <v>305</v>
      </c>
      <c r="J14" s="38">
        <v>8302.467184</v>
      </c>
      <c r="K14" s="38">
        <v>35</v>
      </c>
      <c r="L14" s="38">
        <v>632.5295</v>
      </c>
      <c r="M14" s="38">
        <v>0</v>
      </c>
      <c r="N14" s="38">
        <v>0</v>
      </c>
      <c r="O14" s="38">
        <v>24</v>
      </c>
      <c r="P14" s="38">
        <v>1890.700784</v>
      </c>
      <c r="Q14" s="38">
        <v>113857</v>
      </c>
      <c r="R14" s="38">
        <v>2081040.93245</v>
      </c>
    </row>
    <row r="15" spans="1:18" s="114" customFormat="1" ht="16.5" customHeight="1">
      <c r="A15" s="284" t="s">
        <v>223</v>
      </c>
      <c r="B15" s="285"/>
      <c r="C15" s="38">
        <v>42868</v>
      </c>
      <c r="D15" s="38">
        <v>1068490.903557</v>
      </c>
      <c r="E15" s="38">
        <v>153</v>
      </c>
      <c r="F15" s="38">
        <v>559.439776</v>
      </c>
      <c r="G15" s="38">
        <v>132</v>
      </c>
      <c r="H15" s="38">
        <v>441.066</v>
      </c>
      <c r="I15" s="38">
        <v>156</v>
      </c>
      <c r="J15" s="38">
        <v>3375.731902</v>
      </c>
      <c r="K15" s="38">
        <v>21</v>
      </c>
      <c r="L15" s="38">
        <v>966.1548</v>
      </c>
      <c r="M15" s="38">
        <v>0</v>
      </c>
      <c r="N15" s="38">
        <v>0</v>
      </c>
      <c r="O15" s="38">
        <v>8</v>
      </c>
      <c r="P15" s="38">
        <v>1305.96201</v>
      </c>
      <c r="Q15" s="38">
        <v>42897</v>
      </c>
      <c r="R15" s="38">
        <v>1072324.816445</v>
      </c>
    </row>
    <row r="16" spans="1:18" s="114" customFormat="1" ht="16.5" customHeight="1">
      <c r="A16" s="284" t="s">
        <v>379</v>
      </c>
      <c r="B16" s="285"/>
      <c r="C16" s="38">
        <v>84627</v>
      </c>
      <c r="D16" s="38">
        <v>2242912.439572</v>
      </c>
      <c r="E16" s="38">
        <v>270</v>
      </c>
      <c r="F16" s="38">
        <v>625.05176</v>
      </c>
      <c r="G16" s="38">
        <v>197</v>
      </c>
      <c r="H16" s="38">
        <v>659.773429</v>
      </c>
      <c r="I16" s="38">
        <v>220</v>
      </c>
      <c r="J16" s="38">
        <v>7054.104596</v>
      </c>
      <c r="K16" s="38">
        <v>20</v>
      </c>
      <c r="L16" s="38">
        <v>508.05505</v>
      </c>
      <c r="M16" s="38">
        <v>0</v>
      </c>
      <c r="N16" s="38">
        <v>0</v>
      </c>
      <c r="O16" s="38">
        <v>10</v>
      </c>
      <c r="P16" s="38">
        <v>-351.56</v>
      </c>
      <c r="Q16" s="38">
        <v>84710</v>
      </c>
      <c r="R16" s="38">
        <v>2249072.207449</v>
      </c>
    </row>
    <row r="17" spans="1:18" s="114" customFormat="1" ht="16.5" customHeight="1">
      <c r="A17" s="284" t="s">
        <v>228</v>
      </c>
      <c r="B17" s="285"/>
      <c r="C17" s="38">
        <v>7060</v>
      </c>
      <c r="D17" s="38">
        <v>101744.63311</v>
      </c>
      <c r="E17" s="38">
        <v>32</v>
      </c>
      <c r="F17" s="38">
        <v>28.5906</v>
      </c>
      <c r="G17" s="38">
        <v>19</v>
      </c>
      <c r="H17" s="38">
        <v>32.66</v>
      </c>
      <c r="I17" s="38">
        <v>17</v>
      </c>
      <c r="J17" s="38">
        <v>234.91238</v>
      </c>
      <c r="K17" s="38">
        <v>3</v>
      </c>
      <c r="L17" s="38">
        <v>90.25</v>
      </c>
      <c r="M17" s="38">
        <v>0</v>
      </c>
      <c r="N17" s="38">
        <v>0</v>
      </c>
      <c r="O17" s="38">
        <v>-5</v>
      </c>
      <c r="P17" s="38">
        <v>-196.9</v>
      </c>
      <c r="Q17" s="38">
        <v>7068</v>
      </c>
      <c r="R17" s="38">
        <v>101688.32609</v>
      </c>
    </row>
    <row r="18" spans="1:18" s="114" customFormat="1" ht="16.5" customHeight="1">
      <c r="A18" s="284" t="s">
        <v>229</v>
      </c>
      <c r="B18" s="285"/>
      <c r="C18" s="38">
        <v>15266</v>
      </c>
      <c r="D18" s="38">
        <v>615393.219134</v>
      </c>
      <c r="E18" s="38">
        <v>71</v>
      </c>
      <c r="F18" s="38">
        <v>170.853088</v>
      </c>
      <c r="G18" s="38">
        <v>30</v>
      </c>
      <c r="H18" s="38">
        <v>104.933</v>
      </c>
      <c r="I18" s="38">
        <v>61</v>
      </c>
      <c r="J18" s="38">
        <v>3721.513227</v>
      </c>
      <c r="K18" s="38">
        <v>4</v>
      </c>
      <c r="L18" s="38">
        <v>19.96</v>
      </c>
      <c r="M18" s="38">
        <v>0</v>
      </c>
      <c r="N18" s="38">
        <v>0</v>
      </c>
      <c r="O18" s="38">
        <v>8</v>
      </c>
      <c r="P18" s="38">
        <v>-2855.72993</v>
      </c>
      <c r="Q18" s="38">
        <v>15315</v>
      </c>
      <c r="R18" s="38">
        <v>616304.962519</v>
      </c>
    </row>
    <row r="19" spans="1:18" s="114" customFormat="1" ht="16.5" customHeight="1">
      <c r="A19" s="284" t="s">
        <v>230</v>
      </c>
      <c r="B19" s="285"/>
      <c r="C19" s="38">
        <v>8351</v>
      </c>
      <c r="D19" s="38">
        <v>296094.296267</v>
      </c>
      <c r="E19" s="38">
        <v>31</v>
      </c>
      <c r="F19" s="38">
        <v>122.61</v>
      </c>
      <c r="G19" s="38">
        <v>16</v>
      </c>
      <c r="H19" s="38">
        <v>90.6</v>
      </c>
      <c r="I19" s="38">
        <v>28</v>
      </c>
      <c r="J19" s="38">
        <v>1104.07497</v>
      </c>
      <c r="K19" s="38">
        <v>2</v>
      </c>
      <c r="L19" s="38">
        <v>233.78</v>
      </c>
      <c r="M19" s="38">
        <v>0</v>
      </c>
      <c r="N19" s="38">
        <v>0</v>
      </c>
      <c r="O19" s="38">
        <v>-7</v>
      </c>
      <c r="P19" s="38">
        <v>-198.02</v>
      </c>
      <c r="Q19" s="38">
        <v>8359</v>
      </c>
      <c r="R19" s="38">
        <v>296798.581237</v>
      </c>
    </row>
    <row r="20" spans="1:18" s="114" customFormat="1" ht="16.5" customHeight="1">
      <c r="A20" s="284" t="s">
        <v>231</v>
      </c>
      <c r="B20" s="285"/>
      <c r="C20" s="38">
        <v>29580</v>
      </c>
      <c r="D20" s="38">
        <v>598513.520189</v>
      </c>
      <c r="E20" s="38">
        <v>77</v>
      </c>
      <c r="F20" s="38">
        <v>310.11</v>
      </c>
      <c r="G20" s="38">
        <v>47</v>
      </c>
      <c r="H20" s="38">
        <v>121.56698</v>
      </c>
      <c r="I20" s="38">
        <v>63</v>
      </c>
      <c r="J20" s="38">
        <v>4475.44649</v>
      </c>
      <c r="K20" s="38">
        <v>9</v>
      </c>
      <c r="L20" s="38">
        <v>341.241464</v>
      </c>
      <c r="M20" s="38">
        <v>0</v>
      </c>
      <c r="N20" s="38">
        <v>0</v>
      </c>
      <c r="O20" s="38">
        <v>4</v>
      </c>
      <c r="P20" s="38">
        <v>85.39</v>
      </c>
      <c r="Q20" s="38">
        <v>29614</v>
      </c>
      <c r="R20" s="38">
        <v>602921.658235</v>
      </c>
    </row>
    <row r="21" spans="1:18" s="114" customFormat="1" ht="16.5" customHeight="1">
      <c r="A21" s="284" t="s">
        <v>232</v>
      </c>
      <c r="B21" s="285"/>
      <c r="C21" s="38">
        <v>6055</v>
      </c>
      <c r="D21" s="38">
        <v>112725.176921</v>
      </c>
      <c r="E21" s="38">
        <v>19</v>
      </c>
      <c r="F21" s="38">
        <v>22.15</v>
      </c>
      <c r="G21" s="38">
        <v>9</v>
      </c>
      <c r="H21" s="38">
        <v>25.62608</v>
      </c>
      <c r="I21" s="38">
        <v>12</v>
      </c>
      <c r="J21" s="38">
        <v>342.14</v>
      </c>
      <c r="K21" s="38">
        <v>4</v>
      </c>
      <c r="L21" s="38">
        <v>98.85</v>
      </c>
      <c r="M21" s="38">
        <v>0</v>
      </c>
      <c r="N21" s="38">
        <v>0</v>
      </c>
      <c r="O21" s="38">
        <v>1</v>
      </c>
      <c r="P21" s="38">
        <v>-74.72</v>
      </c>
      <c r="Q21" s="38">
        <v>6066</v>
      </c>
      <c r="R21" s="38">
        <v>112890.270841</v>
      </c>
    </row>
    <row r="22" spans="1:18" s="114" customFormat="1" ht="16.5" customHeight="1">
      <c r="A22" s="284" t="s">
        <v>233</v>
      </c>
      <c r="B22" s="285"/>
      <c r="C22" s="38">
        <v>8214</v>
      </c>
      <c r="D22" s="38">
        <v>294242.505475</v>
      </c>
      <c r="E22" s="38">
        <v>38</v>
      </c>
      <c r="F22" s="38">
        <v>117.32</v>
      </c>
      <c r="G22" s="38">
        <v>16</v>
      </c>
      <c r="H22" s="38">
        <v>51.5</v>
      </c>
      <c r="I22" s="38">
        <v>18</v>
      </c>
      <c r="J22" s="38">
        <v>494.42562</v>
      </c>
      <c r="K22" s="38">
        <v>0</v>
      </c>
      <c r="L22" s="38">
        <v>0</v>
      </c>
      <c r="M22" s="38">
        <v>0</v>
      </c>
      <c r="N22" s="38">
        <v>0</v>
      </c>
      <c r="O22" s="38">
        <v>2</v>
      </c>
      <c r="P22" s="38">
        <v>-16.45</v>
      </c>
      <c r="Q22" s="38">
        <v>8238</v>
      </c>
      <c r="R22" s="38">
        <v>294786.301095</v>
      </c>
    </row>
    <row r="23" spans="1:18" s="114" customFormat="1" ht="16.5" customHeight="1">
      <c r="A23" s="284" t="s">
        <v>234</v>
      </c>
      <c r="B23" s="285"/>
      <c r="C23" s="38">
        <v>5362</v>
      </c>
      <c r="D23" s="38">
        <v>81524.666282</v>
      </c>
      <c r="E23" s="38">
        <v>19</v>
      </c>
      <c r="F23" s="38">
        <v>12.572888</v>
      </c>
      <c r="G23" s="38">
        <v>14</v>
      </c>
      <c r="H23" s="38">
        <v>82.96</v>
      </c>
      <c r="I23" s="38">
        <v>19</v>
      </c>
      <c r="J23" s="38">
        <v>1093.258137</v>
      </c>
      <c r="K23" s="38">
        <v>2</v>
      </c>
      <c r="L23" s="38">
        <v>18</v>
      </c>
      <c r="M23" s="38">
        <v>0</v>
      </c>
      <c r="N23" s="38">
        <v>0</v>
      </c>
      <c r="O23" s="38">
        <v>-6</v>
      </c>
      <c r="P23" s="38">
        <v>183.12</v>
      </c>
      <c r="Q23" s="38">
        <v>5361</v>
      </c>
      <c r="R23" s="38">
        <v>82712.657307</v>
      </c>
    </row>
    <row r="24" spans="1:18" s="114" customFormat="1" ht="16.5" customHeight="1">
      <c r="A24" s="284" t="s">
        <v>235</v>
      </c>
      <c r="B24" s="285"/>
      <c r="C24" s="38">
        <v>8540</v>
      </c>
      <c r="D24" s="38">
        <v>123599.814708</v>
      </c>
      <c r="E24" s="38">
        <v>22</v>
      </c>
      <c r="F24" s="38">
        <v>26.47</v>
      </c>
      <c r="G24" s="38">
        <v>19</v>
      </c>
      <c r="H24" s="38">
        <v>36.16</v>
      </c>
      <c r="I24" s="38">
        <v>28</v>
      </c>
      <c r="J24" s="38">
        <v>599.38666</v>
      </c>
      <c r="K24" s="38">
        <v>0</v>
      </c>
      <c r="L24" s="38">
        <v>0</v>
      </c>
      <c r="M24" s="38">
        <v>0</v>
      </c>
      <c r="N24" s="38">
        <v>0</v>
      </c>
      <c r="O24" s="38">
        <v>-5</v>
      </c>
      <c r="P24" s="38">
        <v>340.94</v>
      </c>
      <c r="Q24" s="38">
        <v>8538</v>
      </c>
      <c r="R24" s="38">
        <v>124530.451368</v>
      </c>
    </row>
    <row r="25" spans="1:18" s="114" customFormat="1" ht="16.5" customHeight="1">
      <c r="A25" s="284" t="s">
        <v>221</v>
      </c>
      <c r="B25" s="285"/>
      <c r="C25" s="38">
        <v>1739</v>
      </c>
      <c r="D25" s="38">
        <v>18895.277032</v>
      </c>
      <c r="E25" s="38">
        <v>5</v>
      </c>
      <c r="F25" s="38">
        <v>15.3</v>
      </c>
      <c r="G25" s="38">
        <v>4</v>
      </c>
      <c r="H25" s="38">
        <v>24</v>
      </c>
      <c r="I25" s="38">
        <v>1</v>
      </c>
      <c r="J25" s="38">
        <v>0.4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-23.7</v>
      </c>
      <c r="Q25" s="38">
        <v>1740</v>
      </c>
      <c r="R25" s="38">
        <v>18863.277032</v>
      </c>
    </row>
    <row r="26" spans="1:18" s="114" customFormat="1" ht="16.5" customHeight="1">
      <c r="A26" s="284" t="s">
        <v>236</v>
      </c>
      <c r="B26" s="285"/>
      <c r="C26" s="38">
        <v>3974</v>
      </c>
      <c r="D26" s="38">
        <v>81237.459439</v>
      </c>
      <c r="E26" s="38">
        <v>21</v>
      </c>
      <c r="F26" s="38">
        <v>41.81</v>
      </c>
      <c r="G26" s="38">
        <v>5</v>
      </c>
      <c r="H26" s="38">
        <v>4</v>
      </c>
      <c r="I26" s="38">
        <v>5</v>
      </c>
      <c r="J26" s="38">
        <v>60.4</v>
      </c>
      <c r="K26" s="38">
        <v>1</v>
      </c>
      <c r="L26" s="38">
        <v>444</v>
      </c>
      <c r="M26" s="38">
        <v>0</v>
      </c>
      <c r="N26" s="38">
        <v>0</v>
      </c>
      <c r="O26" s="38">
        <v>4</v>
      </c>
      <c r="P26" s="38">
        <v>25.5</v>
      </c>
      <c r="Q26" s="38">
        <v>3994</v>
      </c>
      <c r="R26" s="38">
        <v>80917.169439</v>
      </c>
    </row>
    <row r="27" spans="1:18" s="114" customFormat="1" ht="16.5" customHeight="1">
      <c r="A27" s="284" t="s">
        <v>237</v>
      </c>
      <c r="B27" s="285"/>
      <c r="C27" s="38">
        <v>1051</v>
      </c>
      <c r="D27" s="38">
        <v>13019.620358</v>
      </c>
      <c r="E27" s="38">
        <v>7</v>
      </c>
      <c r="F27" s="38">
        <v>14.888</v>
      </c>
      <c r="G27" s="38">
        <v>1</v>
      </c>
      <c r="H27" s="38">
        <v>5</v>
      </c>
      <c r="I27" s="38">
        <v>6</v>
      </c>
      <c r="J27" s="38">
        <v>44.982525</v>
      </c>
      <c r="K27" s="38">
        <v>0</v>
      </c>
      <c r="L27" s="38">
        <v>0</v>
      </c>
      <c r="M27" s="38">
        <v>0</v>
      </c>
      <c r="N27" s="38">
        <v>0</v>
      </c>
      <c r="O27" s="38">
        <v>2</v>
      </c>
      <c r="P27" s="38">
        <v>4.6</v>
      </c>
      <c r="Q27" s="38">
        <v>1059</v>
      </c>
      <c r="R27" s="38">
        <v>13079.090883</v>
      </c>
    </row>
    <row r="28" spans="1:18" s="114" customFormat="1" ht="16.5" customHeight="1">
      <c r="A28" s="284" t="s">
        <v>238</v>
      </c>
      <c r="B28" s="285"/>
      <c r="C28" s="38">
        <v>6386</v>
      </c>
      <c r="D28" s="38">
        <v>88295.556082</v>
      </c>
      <c r="E28" s="38">
        <v>21</v>
      </c>
      <c r="F28" s="38">
        <v>33.08</v>
      </c>
      <c r="G28" s="38">
        <v>18</v>
      </c>
      <c r="H28" s="38">
        <v>37.95</v>
      </c>
      <c r="I28" s="38">
        <v>7</v>
      </c>
      <c r="J28" s="38">
        <v>41.36895</v>
      </c>
      <c r="K28" s="38">
        <v>0</v>
      </c>
      <c r="L28" s="38">
        <v>0</v>
      </c>
      <c r="M28" s="38">
        <v>0</v>
      </c>
      <c r="N28" s="38">
        <v>0</v>
      </c>
      <c r="O28" s="38">
        <v>1</v>
      </c>
      <c r="P28" s="38">
        <v>-145.83</v>
      </c>
      <c r="Q28" s="38">
        <v>6390</v>
      </c>
      <c r="R28" s="38">
        <v>88186.225032</v>
      </c>
    </row>
    <row r="29" spans="1:18" s="114" customFormat="1" ht="16.5" customHeight="1">
      <c r="A29" s="284" t="s">
        <v>239</v>
      </c>
      <c r="B29" s="285"/>
      <c r="C29" s="38">
        <v>13367</v>
      </c>
      <c r="D29" s="38">
        <v>1031525.568631</v>
      </c>
      <c r="E29" s="38">
        <v>63</v>
      </c>
      <c r="F29" s="38">
        <v>248.09038</v>
      </c>
      <c r="G29" s="38">
        <v>29</v>
      </c>
      <c r="H29" s="38">
        <v>269.161</v>
      </c>
      <c r="I29" s="38">
        <v>50</v>
      </c>
      <c r="J29" s="38">
        <v>2129.447356</v>
      </c>
      <c r="K29" s="38">
        <v>10</v>
      </c>
      <c r="L29" s="38">
        <v>459.02829</v>
      </c>
      <c r="M29" s="38">
        <v>0</v>
      </c>
      <c r="N29" s="38">
        <v>0</v>
      </c>
      <c r="O29" s="38">
        <v>5</v>
      </c>
      <c r="P29" s="38">
        <v>268.86535</v>
      </c>
      <c r="Q29" s="38">
        <v>13406</v>
      </c>
      <c r="R29" s="38">
        <v>1033443.782427</v>
      </c>
    </row>
    <row r="30" spans="1:18" s="114" customFormat="1" ht="16.5" customHeight="1">
      <c r="A30" s="284" t="s">
        <v>240</v>
      </c>
      <c r="B30" s="285"/>
      <c r="C30" s="38">
        <v>5418</v>
      </c>
      <c r="D30" s="38">
        <v>77510.242557</v>
      </c>
      <c r="E30" s="38">
        <v>24</v>
      </c>
      <c r="F30" s="38">
        <v>44.14</v>
      </c>
      <c r="G30" s="38">
        <v>15</v>
      </c>
      <c r="H30" s="38">
        <v>22.655</v>
      </c>
      <c r="I30" s="38">
        <v>14</v>
      </c>
      <c r="J30" s="38">
        <v>247.93012</v>
      </c>
      <c r="K30" s="38">
        <v>1</v>
      </c>
      <c r="L30" s="38">
        <v>91.22991</v>
      </c>
      <c r="M30" s="38">
        <v>0</v>
      </c>
      <c r="N30" s="38">
        <v>0</v>
      </c>
      <c r="O30" s="38">
        <v>1</v>
      </c>
      <c r="P30" s="38">
        <v>-133.5</v>
      </c>
      <c r="Q30" s="38">
        <v>5428</v>
      </c>
      <c r="R30" s="38">
        <v>77554.927767</v>
      </c>
    </row>
    <row r="31" spans="1:18" s="114" customFormat="1" ht="16.5" customHeight="1">
      <c r="A31" s="282" t="s">
        <v>241</v>
      </c>
      <c r="B31" s="283"/>
      <c r="C31" s="38">
        <v>1688</v>
      </c>
      <c r="D31" s="38">
        <v>26271.217228</v>
      </c>
      <c r="E31" s="38">
        <v>3</v>
      </c>
      <c r="F31" s="38">
        <v>1.35</v>
      </c>
      <c r="G31" s="38">
        <v>5</v>
      </c>
      <c r="H31" s="38">
        <v>23.1</v>
      </c>
      <c r="I31" s="38">
        <v>4</v>
      </c>
      <c r="J31" s="38">
        <v>19.6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-4.7</v>
      </c>
      <c r="Q31" s="38">
        <v>1687</v>
      </c>
      <c r="R31" s="38">
        <v>26264.367228</v>
      </c>
    </row>
    <row r="32" spans="1:18" s="114" customFormat="1" ht="16.5" customHeight="1">
      <c r="A32" s="288" t="s">
        <v>34</v>
      </c>
      <c r="B32" s="289"/>
      <c r="C32" s="38">
        <v>1449</v>
      </c>
      <c r="D32" s="38">
        <v>24093.186228</v>
      </c>
      <c r="E32" s="38">
        <v>3</v>
      </c>
      <c r="F32" s="38">
        <v>1.35</v>
      </c>
      <c r="G32" s="38">
        <v>4</v>
      </c>
      <c r="H32" s="38">
        <v>17.1</v>
      </c>
      <c r="I32" s="38">
        <v>4</v>
      </c>
      <c r="J32" s="38">
        <v>19.6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-5.7</v>
      </c>
      <c r="Q32" s="38">
        <v>1448</v>
      </c>
      <c r="R32" s="38">
        <v>24091.336228</v>
      </c>
    </row>
    <row r="33" spans="1:18" s="114" customFormat="1" ht="16.5" customHeight="1">
      <c r="A33" s="290" t="s">
        <v>35</v>
      </c>
      <c r="B33" s="291"/>
      <c r="C33" s="38">
        <v>239</v>
      </c>
      <c r="D33" s="38">
        <v>2178.031</v>
      </c>
      <c r="E33" s="38">
        <v>0</v>
      </c>
      <c r="F33" s="38">
        <v>0</v>
      </c>
      <c r="G33" s="38">
        <v>1</v>
      </c>
      <c r="H33" s="38">
        <v>6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1</v>
      </c>
      <c r="Q33" s="38">
        <v>239</v>
      </c>
      <c r="R33" s="38">
        <v>2173.031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20" t="str">
        <f>'2491-00-01'!V34</f>
        <v>中華民國112年2月20日編製</v>
      </c>
      <c r="R34" s="420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21" t="s">
        <v>170</v>
      </c>
      <c r="R35" s="421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172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9" t="s">
        <v>176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55" zoomScaleSheetLayoutView="55" zoomScalePageLayoutView="0" workbookViewId="0" topLeftCell="A8">
      <selection activeCell="AA28" sqref="AA28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9" t="s">
        <v>252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中華民國112年1月</v>
      </c>
      <c r="H5" s="401"/>
      <c r="I5" s="401"/>
      <c r="J5" s="401"/>
      <c r="K5" s="401"/>
      <c r="L5" s="11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30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46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31</v>
      </c>
      <c r="P8" s="120" t="s">
        <v>32</v>
      </c>
      <c r="Q8" s="118" t="s">
        <v>152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751912</v>
      </c>
      <c r="D9" s="38">
        <v>27370553.745917</v>
      </c>
      <c r="E9" s="38">
        <v>2492</v>
      </c>
      <c r="F9" s="38">
        <v>8279.399107</v>
      </c>
      <c r="G9" s="38">
        <v>1707</v>
      </c>
      <c r="H9" s="38">
        <v>7859.796469</v>
      </c>
      <c r="I9" s="38">
        <v>2007</v>
      </c>
      <c r="J9" s="38">
        <v>81066.061335</v>
      </c>
      <c r="K9" s="38">
        <v>268</v>
      </c>
      <c r="L9" s="38">
        <v>23742.21934</v>
      </c>
      <c r="M9" s="38">
        <v>0</v>
      </c>
      <c r="N9" s="38">
        <v>0</v>
      </c>
      <c r="O9" s="38">
        <v>0</v>
      </c>
      <c r="P9" s="38">
        <v>-271.676242</v>
      </c>
      <c r="Q9" s="38">
        <v>752697</v>
      </c>
      <c r="R9" s="38">
        <v>27428025.514308</v>
      </c>
    </row>
    <row r="10" spans="1:18" s="114" customFormat="1" ht="45" customHeight="1">
      <c r="A10" s="36" t="s">
        <v>178</v>
      </c>
      <c r="B10" s="131"/>
      <c r="C10" s="38">
        <v>10479</v>
      </c>
      <c r="D10" s="38">
        <v>17593957.503156</v>
      </c>
      <c r="E10" s="38">
        <v>12</v>
      </c>
      <c r="F10" s="38">
        <v>359.530633</v>
      </c>
      <c r="G10" s="38">
        <v>32</v>
      </c>
      <c r="H10" s="38">
        <v>1151.92741</v>
      </c>
      <c r="I10" s="38">
        <v>108</v>
      </c>
      <c r="J10" s="38">
        <v>52643.838529</v>
      </c>
      <c r="K10" s="38">
        <v>15</v>
      </c>
      <c r="L10" s="38">
        <v>12276.18773</v>
      </c>
      <c r="M10" s="38">
        <v>0</v>
      </c>
      <c r="N10" s="38">
        <v>0</v>
      </c>
      <c r="O10" s="38">
        <v>24</v>
      </c>
      <c r="P10" s="38">
        <v>6812.16169</v>
      </c>
      <c r="Q10" s="38">
        <v>10483</v>
      </c>
      <c r="R10" s="38">
        <v>17640344.918868</v>
      </c>
    </row>
    <row r="11" spans="1:18" s="114" customFormat="1" ht="45" customHeight="1">
      <c r="A11" s="36" t="s">
        <v>179</v>
      </c>
      <c r="B11" s="131"/>
      <c r="C11" s="38">
        <v>120565</v>
      </c>
      <c r="D11" s="38">
        <v>1216309.917974</v>
      </c>
      <c r="E11" s="38">
        <v>453</v>
      </c>
      <c r="F11" s="38">
        <v>1209.334956</v>
      </c>
      <c r="G11" s="38">
        <v>243</v>
      </c>
      <c r="H11" s="38">
        <v>764.42406</v>
      </c>
      <c r="I11" s="38">
        <v>300</v>
      </c>
      <c r="J11" s="38">
        <v>4097.646988</v>
      </c>
      <c r="K11" s="38">
        <v>34</v>
      </c>
      <c r="L11" s="38">
        <v>1440.841374</v>
      </c>
      <c r="M11" s="38">
        <v>0</v>
      </c>
      <c r="N11" s="38">
        <v>0</v>
      </c>
      <c r="O11" s="38">
        <v>4</v>
      </c>
      <c r="P11" s="38">
        <v>-484.17</v>
      </c>
      <c r="Q11" s="38">
        <v>120779</v>
      </c>
      <c r="R11" s="38">
        <v>1218927.464484</v>
      </c>
    </row>
    <row r="12" spans="1:18" s="114" customFormat="1" ht="45" customHeight="1">
      <c r="A12" s="36" t="s">
        <v>268</v>
      </c>
      <c r="B12" s="131"/>
      <c r="C12" s="38">
        <v>144395</v>
      </c>
      <c r="D12" s="38">
        <v>1385428.382856</v>
      </c>
      <c r="E12" s="38">
        <v>408</v>
      </c>
      <c r="F12" s="38">
        <v>1015.35506</v>
      </c>
      <c r="G12" s="38">
        <v>265</v>
      </c>
      <c r="H12" s="38">
        <v>1003.8064</v>
      </c>
      <c r="I12" s="38">
        <v>284</v>
      </c>
      <c r="J12" s="38">
        <v>3891.258444</v>
      </c>
      <c r="K12" s="38">
        <v>45</v>
      </c>
      <c r="L12" s="38">
        <v>1088.602995</v>
      </c>
      <c r="M12" s="38">
        <v>0</v>
      </c>
      <c r="N12" s="38">
        <v>0</v>
      </c>
      <c r="O12" s="38">
        <v>44</v>
      </c>
      <c r="P12" s="38">
        <v>-1376.60252</v>
      </c>
      <c r="Q12" s="38">
        <v>144582</v>
      </c>
      <c r="R12" s="38">
        <v>1386865.984445</v>
      </c>
    </row>
    <row r="13" spans="1:18" s="114" customFormat="1" ht="45" customHeight="1">
      <c r="A13" s="36" t="s">
        <v>180</v>
      </c>
      <c r="B13" s="131"/>
      <c r="C13" s="38">
        <v>168520</v>
      </c>
      <c r="D13" s="38">
        <v>2579886.74249</v>
      </c>
      <c r="E13" s="38">
        <v>539</v>
      </c>
      <c r="F13" s="38">
        <v>2943.951141</v>
      </c>
      <c r="G13" s="38">
        <v>373</v>
      </c>
      <c r="H13" s="38">
        <v>1942.116045</v>
      </c>
      <c r="I13" s="38">
        <v>521</v>
      </c>
      <c r="J13" s="38">
        <v>9638.396073</v>
      </c>
      <c r="K13" s="38">
        <v>78</v>
      </c>
      <c r="L13" s="38">
        <v>5635.768171</v>
      </c>
      <c r="M13" s="38">
        <v>0</v>
      </c>
      <c r="N13" s="38">
        <v>0</v>
      </c>
      <c r="O13" s="38">
        <v>-101</v>
      </c>
      <c r="P13" s="38">
        <v>-1583.139411</v>
      </c>
      <c r="Q13" s="38">
        <v>168585</v>
      </c>
      <c r="R13" s="38">
        <v>2583308.066077</v>
      </c>
    </row>
    <row r="14" spans="1:18" s="114" customFormat="1" ht="45" customHeight="1">
      <c r="A14" s="36" t="s">
        <v>302</v>
      </c>
      <c r="B14" s="131"/>
      <c r="C14" s="38">
        <v>67572</v>
      </c>
      <c r="D14" s="38">
        <v>718793.548096</v>
      </c>
      <c r="E14" s="38">
        <v>247</v>
      </c>
      <c r="F14" s="38">
        <v>506.877013</v>
      </c>
      <c r="G14" s="38">
        <v>123</v>
      </c>
      <c r="H14" s="38">
        <v>594.709125</v>
      </c>
      <c r="I14" s="38">
        <v>127</v>
      </c>
      <c r="J14" s="38">
        <v>1265.487362</v>
      </c>
      <c r="K14" s="38">
        <v>21</v>
      </c>
      <c r="L14" s="38">
        <v>879.14503</v>
      </c>
      <c r="M14" s="38">
        <v>0</v>
      </c>
      <c r="N14" s="38">
        <v>0</v>
      </c>
      <c r="O14" s="38">
        <v>-1</v>
      </c>
      <c r="P14" s="38">
        <v>-501.002095</v>
      </c>
      <c r="Q14" s="38">
        <v>67695</v>
      </c>
      <c r="R14" s="38">
        <v>718591.056221</v>
      </c>
    </row>
    <row r="15" spans="1:18" s="114" customFormat="1" ht="45" customHeight="1">
      <c r="A15" s="36" t="s">
        <v>281</v>
      </c>
      <c r="B15" s="131"/>
      <c r="C15" s="38">
        <v>112744</v>
      </c>
      <c r="D15" s="38">
        <v>982584.545473</v>
      </c>
      <c r="E15" s="38">
        <v>410</v>
      </c>
      <c r="F15" s="38">
        <v>1106.858768</v>
      </c>
      <c r="G15" s="38">
        <v>342</v>
      </c>
      <c r="H15" s="38">
        <v>1147.026</v>
      </c>
      <c r="I15" s="38">
        <v>287</v>
      </c>
      <c r="J15" s="38">
        <v>3825.074954</v>
      </c>
      <c r="K15" s="38">
        <v>34</v>
      </c>
      <c r="L15" s="38">
        <v>602.5295</v>
      </c>
      <c r="M15" s="38">
        <v>0</v>
      </c>
      <c r="N15" s="38">
        <v>0</v>
      </c>
      <c r="O15" s="38">
        <v>18</v>
      </c>
      <c r="P15" s="38">
        <v>-583.137336</v>
      </c>
      <c r="Q15" s="38">
        <v>112830</v>
      </c>
      <c r="R15" s="38">
        <v>985183.786359</v>
      </c>
    </row>
    <row r="16" spans="1:18" s="114" customFormat="1" ht="45" customHeight="1">
      <c r="A16" s="36" t="s">
        <v>272</v>
      </c>
      <c r="B16" s="131"/>
      <c r="C16" s="38">
        <v>42449</v>
      </c>
      <c r="D16" s="38">
        <v>453882.194852</v>
      </c>
      <c r="E16" s="38">
        <v>151</v>
      </c>
      <c r="F16" s="38">
        <v>511.419776</v>
      </c>
      <c r="G16" s="38">
        <v>132</v>
      </c>
      <c r="H16" s="38">
        <v>441.066</v>
      </c>
      <c r="I16" s="38">
        <v>149</v>
      </c>
      <c r="J16" s="38">
        <v>1979.297422</v>
      </c>
      <c r="K16" s="38">
        <v>20</v>
      </c>
      <c r="L16" s="38">
        <v>956.7512</v>
      </c>
      <c r="M16" s="38">
        <v>0</v>
      </c>
      <c r="N16" s="38">
        <v>0</v>
      </c>
      <c r="O16" s="38">
        <v>7</v>
      </c>
      <c r="P16" s="38">
        <v>1571.73721</v>
      </c>
      <c r="Q16" s="38">
        <v>42475</v>
      </c>
      <c r="R16" s="38">
        <v>456546.83206</v>
      </c>
    </row>
    <row r="17" spans="1:18" s="114" customFormat="1" ht="45" customHeight="1">
      <c r="A17" s="36" t="s">
        <v>181</v>
      </c>
      <c r="B17" s="131"/>
      <c r="C17" s="38">
        <v>83589</v>
      </c>
      <c r="D17" s="38">
        <v>767171.996159</v>
      </c>
      <c r="E17" s="38">
        <v>270</v>
      </c>
      <c r="F17" s="38">
        <v>625.05176</v>
      </c>
      <c r="G17" s="38">
        <v>195</v>
      </c>
      <c r="H17" s="38">
        <v>654.273429</v>
      </c>
      <c r="I17" s="38">
        <v>203</v>
      </c>
      <c r="J17" s="38">
        <v>1915.103026</v>
      </c>
      <c r="K17" s="38">
        <v>20</v>
      </c>
      <c r="L17" s="38">
        <v>508.05505</v>
      </c>
      <c r="M17" s="38">
        <v>0</v>
      </c>
      <c r="N17" s="38">
        <v>0</v>
      </c>
      <c r="O17" s="38">
        <v>7</v>
      </c>
      <c r="P17" s="38">
        <v>-1255.738</v>
      </c>
      <c r="Q17" s="38">
        <v>83671</v>
      </c>
      <c r="R17" s="38">
        <v>767294.084466</v>
      </c>
    </row>
    <row r="18" spans="1:18" s="114" customFormat="1" ht="45" customHeight="1">
      <c r="A18" s="36" t="s">
        <v>182</v>
      </c>
      <c r="B18" s="131"/>
      <c r="C18" s="38">
        <v>629</v>
      </c>
      <c r="D18" s="38">
        <v>241422.786836</v>
      </c>
      <c r="E18" s="38">
        <v>1</v>
      </c>
      <c r="F18" s="38">
        <v>1</v>
      </c>
      <c r="G18" s="38">
        <v>0</v>
      </c>
      <c r="H18" s="38">
        <v>0</v>
      </c>
      <c r="I18" s="38">
        <v>5</v>
      </c>
      <c r="J18" s="38">
        <v>47.98636</v>
      </c>
      <c r="K18" s="38">
        <v>0</v>
      </c>
      <c r="L18" s="38">
        <v>0</v>
      </c>
      <c r="M18" s="38">
        <v>0</v>
      </c>
      <c r="N18" s="38">
        <v>0</v>
      </c>
      <c r="O18" s="38">
        <v>-1</v>
      </c>
      <c r="P18" s="38">
        <v>-105.322</v>
      </c>
      <c r="Q18" s="38">
        <v>629</v>
      </c>
      <c r="R18" s="38">
        <v>241366.451196</v>
      </c>
    </row>
    <row r="19" spans="1:18" s="114" customFormat="1" ht="45" customHeight="1">
      <c r="A19" s="299" t="s">
        <v>383</v>
      </c>
      <c r="B19" s="422"/>
      <c r="C19" s="38">
        <v>516</v>
      </c>
      <c r="D19" s="38">
        <v>1095275.171801</v>
      </c>
      <c r="E19" s="38">
        <v>0</v>
      </c>
      <c r="F19" s="38">
        <v>0</v>
      </c>
      <c r="G19" s="38">
        <v>2</v>
      </c>
      <c r="H19" s="38">
        <v>160.448</v>
      </c>
      <c r="I19" s="38">
        <v>12</v>
      </c>
      <c r="J19" s="38">
        <v>1297.347807</v>
      </c>
      <c r="K19" s="38">
        <v>1</v>
      </c>
      <c r="L19" s="38">
        <v>354.33829</v>
      </c>
      <c r="M19" s="38">
        <v>0</v>
      </c>
      <c r="N19" s="38">
        <v>0</v>
      </c>
      <c r="O19" s="38">
        <v>-1</v>
      </c>
      <c r="P19" s="38">
        <v>-2936.96458</v>
      </c>
      <c r="Q19" s="38">
        <v>513</v>
      </c>
      <c r="R19" s="38">
        <v>1093120.768738</v>
      </c>
    </row>
    <row r="20" spans="1:18" s="114" customFormat="1" ht="45" customHeight="1">
      <c r="A20" s="299" t="s">
        <v>384</v>
      </c>
      <c r="B20" s="422"/>
      <c r="C20" s="38">
        <v>175</v>
      </c>
      <c r="D20" s="38">
        <v>97387.502052</v>
      </c>
      <c r="E20" s="38">
        <v>1</v>
      </c>
      <c r="F20" s="38">
        <v>0.02</v>
      </c>
      <c r="G20" s="38">
        <v>0</v>
      </c>
      <c r="H20" s="38">
        <v>0</v>
      </c>
      <c r="I20" s="38">
        <v>3</v>
      </c>
      <c r="J20" s="38">
        <v>39.44069</v>
      </c>
      <c r="K20" s="38">
        <v>0</v>
      </c>
      <c r="L20" s="38">
        <v>0</v>
      </c>
      <c r="M20" s="38">
        <v>0</v>
      </c>
      <c r="N20" s="38">
        <v>0</v>
      </c>
      <c r="O20" s="38">
        <v>1</v>
      </c>
      <c r="P20" s="38">
        <v>174.5008</v>
      </c>
      <c r="Q20" s="38">
        <v>177</v>
      </c>
      <c r="R20" s="38">
        <v>97601.463542</v>
      </c>
    </row>
    <row r="21" spans="1:18" s="114" customFormat="1" ht="45" customHeight="1">
      <c r="A21" s="299" t="s">
        <v>385</v>
      </c>
      <c r="B21" s="422"/>
      <c r="C21" s="38">
        <v>113</v>
      </c>
      <c r="D21" s="38">
        <v>217035.364578</v>
      </c>
      <c r="E21" s="38">
        <v>0</v>
      </c>
      <c r="F21" s="38">
        <v>0</v>
      </c>
      <c r="G21" s="38">
        <v>0</v>
      </c>
      <c r="H21" s="38">
        <v>0</v>
      </c>
      <c r="I21" s="38">
        <v>6</v>
      </c>
      <c r="J21" s="38">
        <v>400.18368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113</v>
      </c>
      <c r="R21" s="38">
        <v>217435.548258</v>
      </c>
    </row>
    <row r="22" spans="1:18" s="114" customFormat="1" ht="45" customHeight="1">
      <c r="A22" s="36" t="s">
        <v>183</v>
      </c>
      <c r="B22" s="131"/>
      <c r="C22" s="38">
        <v>74</v>
      </c>
      <c r="D22" s="38">
        <v>5910.64683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5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74</v>
      </c>
      <c r="R22" s="38">
        <v>5915.64683</v>
      </c>
    </row>
    <row r="23" spans="1:18" s="114" customFormat="1" ht="45" customHeight="1">
      <c r="A23" s="36" t="s">
        <v>288</v>
      </c>
      <c r="B23" s="131"/>
      <c r="C23" s="38">
        <v>53</v>
      </c>
      <c r="D23" s="38">
        <v>5286.9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-1</v>
      </c>
      <c r="P23" s="38">
        <v>-4</v>
      </c>
      <c r="Q23" s="38">
        <v>52</v>
      </c>
      <c r="R23" s="38">
        <v>5282.9</v>
      </c>
    </row>
    <row r="24" spans="1:18" s="114" customFormat="1" ht="45" customHeight="1">
      <c r="A24" s="36" t="s">
        <v>289</v>
      </c>
      <c r="B24" s="131"/>
      <c r="C24" s="38">
        <v>39</v>
      </c>
      <c r="D24" s="38">
        <v>10220.542764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20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39</v>
      </c>
      <c r="R24" s="38">
        <v>10240.542764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20" t="str">
        <f>'2491-00-01'!V34</f>
        <v>中華民國112年2月20日編製</v>
      </c>
      <c r="R25" s="420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21" t="s">
        <v>298</v>
      </c>
      <c r="R26" s="421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171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172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9" t="s">
        <v>294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</row>
  </sheetData>
  <sheetProtection/>
  <mergeCells count="20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O1">
      <selection activeCell="R34" sqref="R3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255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255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273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2492</v>
      </c>
      <c r="D9" s="23">
        <v>8279.399107</v>
      </c>
      <c r="E9" s="23">
        <v>65</v>
      </c>
      <c r="F9" s="23">
        <v>149.95</v>
      </c>
      <c r="G9" s="23">
        <v>7</v>
      </c>
      <c r="H9" s="23">
        <v>28.66</v>
      </c>
      <c r="I9" s="23">
        <v>348</v>
      </c>
      <c r="J9" s="23">
        <v>617.768</v>
      </c>
      <c r="K9" s="23">
        <v>57</v>
      </c>
      <c r="L9" s="23">
        <v>196.522</v>
      </c>
      <c r="M9" s="23">
        <v>8</v>
      </c>
      <c r="N9" s="23">
        <v>10.28</v>
      </c>
      <c r="O9" s="23">
        <v>371</v>
      </c>
      <c r="P9" s="23">
        <v>835.993388</v>
      </c>
      <c r="Q9" s="23">
        <v>235</v>
      </c>
      <c r="R9" s="23">
        <v>322.476891</v>
      </c>
      <c r="S9" s="23">
        <v>34</v>
      </c>
      <c r="T9" s="23">
        <v>128.84</v>
      </c>
      <c r="U9" s="23">
        <v>39</v>
      </c>
      <c r="V9" s="23">
        <v>80.582</v>
      </c>
      <c r="W9" s="280" t="s">
        <v>33</v>
      </c>
      <c r="X9" s="281"/>
      <c r="Y9" s="23">
        <v>129</v>
      </c>
      <c r="Z9" s="23">
        <v>158.111668</v>
      </c>
      <c r="AA9" s="23">
        <v>338</v>
      </c>
      <c r="AB9" s="23">
        <v>3829.993497</v>
      </c>
      <c r="AC9" s="23">
        <v>144</v>
      </c>
      <c r="AD9" s="23">
        <v>793.756708</v>
      </c>
      <c r="AE9" s="23">
        <v>546</v>
      </c>
      <c r="AF9" s="23">
        <v>876.244067</v>
      </c>
      <c r="AG9" s="23">
        <v>95</v>
      </c>
      <c r="AH9" s="23">
        <v>184.949888</v>
      </c>
      <c r="AI9" s="23">
        <v>0</v>
      </c>
      <c r="AJ9" s="23">
        <v>0</v>
      </c>
      <c r="AK9" s="23">
        <v>5</v>
      </c>
      <c r="AL9" s="23">
        <v>1.2</v>
      </c>
      <c r="AM9" s="23">
        <v>0</v>
      </c>
      <c r="AN9" s="23">
        <v>0</v>
      </c>
      <c r="AO9" s="23">
        <v>28</v>
      </c>
      <c r="AP9" s="23">
        <v>32.85</v>
      </c>
      <c r="AQ9" s="23">
        <v>43</v>
      </c>
      <c r="AR9" s="23">
        <v>31.221</v>
      </c>
      <c r="AS9" s="23">
        <v>0</v>
      </c>
      <c r="AT9" s="23">
        <v>0</v>
      </c>
    </row>
    <row r="10" spans="1:46" s="22" customFormat="1" ht="16.5" customHeight="1">
      <c r="A10" s="282" t="s">
        <v>226</v>
      </c>
      <c r="B10" s="283"/>
      <c r="C10" s="23">
        <v>2489</v>
      </c>
      <c r="D10" s="23">
        <v>8278.049107</v>
      </c>
      <c r="E10" s="23">
        <v>65</v>
      </c>
      <c r="F10" s="23">
        <v>149.95</v>
      </c>
      <c r="G10" s="23">
        <v>7</v>
      </c>
      <c r="H10" s="23">
        <v>28.66</v>
      </c>
      <c r="I10" s="23">
        <v>347</v>
      </c>
      <c r="J10" s="23">
        <v>616.768</v>
      </c>
      <c r="K10" s="23">
        <v>57</v>
      </c>
      <c r="L10" s="23">
        <v>196.522</v>
      </c>
      <c r="M10" s="23">
        <v>8</v>
      </c>
      <c r="N10" s="23">
        <v>10.28</v>
      </c>
      <c r="O10" s="23">
        <v>370</v>
      </c>
      <c r="P10" s="23">
        <v>835.793388</v>
      </c>
      <c r="Q10" s="23">
        <v>235</v>
      </c>
      <c r="R10" s="23">
        <v>322.476891</v>
      </c>
      <c r="S10" s="23">
        <v>34</v>
      </c>
      <c r="T10" s="23">
        <v>128.84</v>
      </c>
      <c r="U10" s="23">
        <v>39</v>
      </c>
      <c r="V10" s="23">
        <v>80.582</v>
      </c>
      <c r="W10" s="282" t="s">
        <v>226</v>
      </c>
      <c r="X10" s="423"/>
      <c r="Y10" s="23">
        <v>129</v>
      </c>
      <c r="Z10" s="23">
        <v>158.111668</v>
      </c>
      <c r="AA10" s="23">
        <v>338</v>
      </c>
      <c r="AB10" s="23">
        <v>3829.993497</v>
      </c>
      <c r="AC10" s="23">
        <v>144</v>
      </c>
      <c r="AD10" s="23">
        <v>793.756708</v>
      </c>
      <c r="AE10" s="23">
        <v>546</v>
      </c>
      <c r="AF10" s="23">
        <v>876.244067</v>
      </c>
      <c r="AG10" s="23">
        <v>94</v>
      </c>
      <c r="AH10" s="23">
        <v>184.799888</v>
      </c>
      <c r="AI10" s="23">
        <v>0</v>
      </c>
      <c r="AJ10" s="23">
        <v>0</v>
      </c>
      <c r="AK10" s="23">
        <v>5</v>
      </c>
      <c r="AL10" s="23">
        <v>1.2</v>
      </c>
      <c r="AM10" s="23">
        <v>0</v>
      </c>
      <c r="AN10" s="23">
        <v>0</v>
      </c>
      <c r="AO10" s="23">
        <v>28</v>
      </c>
      <c r="AP10" s="23">
        <v>32.85</v>
      </c>
      <c r="AQ10" s="23">
        <v>43</v>
      </c>
      <c r="AR10" s="23">
        <v>31.221</v>
      </c>
      <c r="AS10" s="23">
        <v>0</v>
      </c>
      <c r="AT10" s="23">
        <v>0</v>
      </c>
    </row>
    <row r="11" spans="1:46" s="22" customFormat="1" ht="16.5" customHeight="1">
      <c r="A11" s="284" t="s">
        <v>266</v>
      </c>
      <c r="B11" s="285"/>
      <c r="C11" s="23">
        <v>409</v>
      </c>
      <c r="D11" s="23">
        <v>1015.385693</v>
      </c>
      <c r="E11" s="23">
        <v>10</v>
      </c>
      <c r="F11" s="23">
        <v>7.1</v>
      </c>
      <c r="G11" s="23">
        <v>1</v>
      </c>
      <c r="H11" s="23">
        <v>2</v>
      </c>
      <c r="I11" s="23">
        <v>55</v>
      </c>
      <c r="J11" s="23">
        <v>135.71</v>
      </c>
      <c r="K11" s="23">
        <v>5</v>
      </c>
      <c r="L11" s="23">
        <v>43.11</v>
      </c>
      <c r="M11" s="23">
        <v>1</v>
      </c>
      <c r="N11" s="23">
        <v>0.2</v>
      </c>
      <c r="O11" s="23">
        <v>59</v>
      </c>
      <c r="P11" s="23">
        <v>64.156</v>
      </c>
      <c r="Q11" s="23">
        <v>37</v>
      </c>
      <c r="R11" s="23">
        <v>21.298</v>
      </c>
      <c r="S11" s="23">
        <v>4</v>
      </c>
      <c r="T11" s="23">
        <v>15.8</v>
      </c>
      <c r="U11" s="23">
        <v>9</v>
      </c>
      <c r="V11" s="23">
        <v>29.526</v>
      </c>
      <c r="W11" s="284" t="s">
        <v>266</v>
      </c>
      <c r="X11" s="285"/>
      <c r="Y11" s="23">
        <v>15</v>
      </c>
      <c r="Z11" s="23">
        <v>17.75</v>
      </c>
      <c r="AA11" s="23">
        <v>60</v>
      </c>
      <c r="AB11" s="23">
        <v>424.851204</v>
      </c>
      <c r="AC11" s="23">
        <v>23</v>
      </c>
      <c r="AD11" s="23">
        <v>75.188988</v>
      </c>
      <c r="AE11" s="23">
        <v>103</v>
      </c>
      <c r="AF11" s="23">
        <v>108.365501</v>
      </c>
      <c r="AG11" s="23">
        <v>13</v>
      </c>
      <c r="AH11" s="23">
        <v>53.55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5</v>
      </c>
      <c r="AP11" s="23">
        <v>8.18</v>
      </c>
      <c r="AQ11" s="23">
        <v>8</v>
      </c>
      <c r="AR11" s="23">
        <v>8.1</v>
      </c>
      <c r="AS11" s="23">
        <v>0</v>
      </c>
      <c r="AT11" s="23">
        <v>0</v>
      </c>
    </row>
    <row r="12" spans="1:46" s="22" customFormat="1" ht="16.5" customHeight="1">
      <c r="A12" s="284" t="s">
        <v>265</v>
      </c>
      <c r="B12" s="285"/>
      <c r="C12" s="23">
        <v>544</v>
      </c>
      <c r="D12" s="23">
        <v>2955.951141</v>
      </c>
      <c r="E12" s="23">
        <v>6</v>
      </c>
      <c r="F12" s="23">
        <v>13.85</v>
      </c>
      <c r="G12" s="23">
        <v>0</v>
      </c>
      <c r="H12" s="23">
        <v>0</v>
      </c>
      <c r="I12" s="23">
        <v>68</v>
      </c>
      <c r="J12" s="23">
        <v>97.311</v>
      </c>
      <c r="K12" s="23">
        <v>7</v>
      </c>
      <c r="L12" s="23">
        <v>72.8</v>
      </c>
      <c r="M12" s="23">
        <v>1</v>
      </c>
      <c r="N12" s="23">
        <v>2.5</v>
      </c>
      <c r="O12" s="23">
        <v>45</v>
      </c>
      <c r="P12" s="23">
        <v>286.75</v>
      </c>
      <c r="Q12" s="23">
        <v>34</v>
      </c>
      <c r="R12" s="23">
        <v>81.44</v>
      </c>
      <c r="S12" s="23">
        <v>10</v>
      </c>
      <c r="T12" s="23">
        <v>19.76</v>
      </c>
      <c r="U12" s="23">
        <v>8</v>
      </c>
      <c r="V12" s="23">
        <v>28.646</v>
      </c>
      <c r="W12" s="284" t="s">
        <v>265</v>
      </c>
      <c r="X12" s="285"/>
      <c r="Y12" s="23">
        <v>64</v>
      </c>
      <c r="Z12" s="23">
        <v>71.421668</v>
      </c>
      <c r="AA12" s="23">
        <v>95</v>
      </c>
      <c r="AB12" s="23">
        <v>1630.857585</v>
      </c>
      <c r="AC12" s="23">
        <v>35</v>
      </c>
      <c r="AD12" s="23">
        <v>285.981</v>
      </c>
      <c r="AE12" s="23">
        <v>140</v>
      </c>
      <c r="AF12" s="23">
        <v>328.931888</v>
      </c>
      <c r="AG12" s="23">
        <v>16</v>
      </c>
      <c r="AH12" s="23">
        <v>21.551</v>
      </c>
      <c r="AI12" s="23">
        <v>0</v>
      </c>
      <c r="AJ12" s="23">
        <v>0</v>
      </c>
      <c r="AK12" s="23">
        <v>1</v>
      </c>
      <c r="AL12" s="23">
        <v>0.2</v>
      </c>
      <c r="AM12" s="23">
        <v>0</v>
      </c>
      <c r="AN12" s="23">
        <v>0</v>
      </c>
      <c r="AO12" s="23">
        <v>5</v>
      </c>
      <c r="AP12" s="23">
        <v>8.45</v>
      </c>
      <c r="AQ12" s="23">
        <v>9</v>
      </c>
      <c r="AR12" s="23">
        <v>5.501</v>
      </c>
      <c r="AS12" s="23">
        <v>0</v>
      </c>
      <c r="AT12" s="23">
        <v>0</v>
      </c>
    </row>
    <row r="13" spans="1:46" s="22" customFormat="1" ht="16.5" customHeight="1">
      <c r="A13" s="284" t="s">
        <v>299</v>
      </c>
      <c r="B13" s="285"/>
      <c r="C13" s="23">
        <v>248</v>
      </c>
      <c r="D13" s="23">
        <v>507.377013</v>
      </c>
      <c r="E13" s="23">
        <v>4</v>
      </c>
      <c r="F13" s="23">
        <v>31.2</v>
      </c>
      <c r="G13" s="23">
        <v>0</v>
      </c>
      <c r="H13" s="23">
        <v>0</v>
      </c>
      <c r="I13" s="23">
        <v>34</v>
      </c>
      <c r="J13" s="23">
        <v>43.28</v>
      </c>
      <c r="K13" s="23">
        <v>8</v>
      </c>
      <c r="L13" s="23">
        <v>4.202</v>
      </c>
      <c r="M13" s="23">
        <v>0</v>
      </c>
      <c r="N13" s="23">
        <v>0</v>
      </c>
      <c r="O13" s="23">
        <v>44</v>
      </c>
      <c r="P13" s="23">
        <v>65.65</v>
      </c>
      <c r="Q13" s="23">
        <v>30</v>
      </c>
      <c r="R13" s="23">
        <v>28.950003</v>
      </c>
      <c r="S13" s="23">
        <v>3</v>
      </c>
      <c r="T13" s="23">
        <v>27.58</v>
      </c>
      <c r="U13" s="23">
        <v>6</v>
      </c>
      <c r="V13" s="23">
        <v>5.64</v>
      </c>
      <c r="W13" s="284" t="s">
        <v>299</v>
      </c>
      <c r="X13" s="285"/>
      <c r="Y13" s="23">
        <v>10</v>
      </c>
      <c r="Z13" s="23">
        <v>13.25</v>
      </c>
      <c r="AA13" s="23">
        <v>26</v>
      </c>
      <c r="AB13" s="23">
        <v>145.68001</v>
      </c>
      <c r="AC13" s="23">
        <v>15</v>
      </c>
      <c r="AD13" s="23">
        <v>40.8</v>
      </c>
      <c r="AE13" s="23">
        <v>54</v>
      </c>
      <c r="AF13" s="23">
        <v>92.735</v>
      </c>
      <c r="AG13" s="23">
        <v>4</v>
      </c>
      <c r="AH13" s="23">
        <v>3.09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1.52</v>
      </c>
      <c r="AQ13" s="23">
        <v>7</v>
      </c>
      <c r="AR13" s="23">
        <v>3.8</v>
      </c>
      <c r="AS13" s="23">
        <v>0</v>
      </c>
      <c r="AT13" s="23">
        <v>0</v>
      </c>
    </row>
    <row r="14" spans="1:46" s="22" customFormat="1" ht="16.5" customHeight="1">
      <c r="A14" s="284" t="s">
        <v>222</v>
      </c>
      <c r="B14" s="285"/>
      <c r="C14" s="23">
        <v>415</v>
      </c>
      <c r="D14" s="23">
        <v>1406.858768</v>
      </c>
      <c r="E14" s="23">
        <v>9</v>
      </c>
      <c r="F14" s="23">
        <v>17</v>
      </c>
      <c r="G14" s="23">
        <v>1</v>
      </c>
      <c r="H14" s="23">
        <v>3</v>
      </c>
      <c r="I14" s="23">
        <v>62</v>
      </c>
      <c r="J14" s="23">
        <v>121.691</v>
      </c>
      <c r="K14" s="23">
        <v>11</v>
      </c>
      <c r="L14" s="23">
        <v>15.76</v>
      </c>
      <c r="M14" s="23">
        <v>1</v>
      </c>
      <c r="N14" s="23">
        <v>0.5</v>
      </c>
      <c r="O14" s="23">
        <v>64</v>
      </c>
      <c r="P14" s="23">
        <v>158.2685</v>
      </c>
      <c r="Q14" s="23">
        <v>39</v>
      </c>
      <c r="R14" s="23">
        <v>57.32</v>
      </c>
      <c r="S14" s="23">
        <v>6</v>
      </c>
      <c r="T14" s="23">
        <v>53.2</v>
      </c>
      <c r="U14" s="23">
        <v>3</v>
      </c>
      <c r="V14" s="23">
        <v>2.8</v>
      </c>
      <c r="W14" s="284" t="s">
        <v>222</v>
      </c>
      <c r="X14" s="285"/>
      <c r="Y14" s="23">
        <v>21</v>
      </c>
      <c r="Z14" s="23">
        <v>30.14</v>
      </c>
      <c r="AA14" s="23">
        <v>57</v>
      </c>
      <c r="AB14" s="23">
        <v>691.929268</v>
      </c>
      <c r="AC14" s="23">
        <v>20</v>
      </c>
      <c r="AD14" s="23">
        <v>60.3</v>
      </c>
      <c r="AE14" s="23">
        <v>89</v>
      </c>
      <c r="AF14" s="23">
        <v>157.47</v>
      </c>
      <c r="AG14" s="23">
        <v>21</v>
      </c>
      <c r="AH14" s="23">
        <v>28.65</v>
      </c>
      <c r="AI14" s="23">
        <v>0</v>
      </c>
      <c r="AJ14" s="23">
        <v>0</v>
      </c>
      <c r="AK14" s="23">
        <v>1</v>
      </c>
      <c r="AL14" s="23">
        <v>0.3</v>
      </c>
      <c r="AM14" s="23">
        <v>0</v>
      </c>
      <c r="AN14" s="23">
        <v>0</v>
      </c>
      <c r="AO14" s="23">
        <v>5</v>
      </c>
      <c r="AP14" s="23">
        <v>6.2</v>
      </c>
      <c r="AQ14" s="23">
        <v>5</v>
      </c>
      <c r="AR14" s="23">
        <v>2.33</v>
      </c>
      <c r="AS14" s="23">
        <v>0</v>
      </c>
      <c r="AT14" s="23">
        <v>0</v>
      </c>
    </row>
    <row r="15" spans="1:46" s="22" customFormat="1" ht="16.5" customHeight="1">
      <c r="A15" s="284" t="s">
        <v>223</v>
      </c>
      <c r="B15" s="285"/>
      <c r="C15" s="23">
        <v>153</v>
      </c>
      <c r="D15" s="23">
        <v>559.439776</v>
      </c>
      <c r="E15" s="23">
        <v>7</v>
      </c>
      <c r="F15" s="23">
        <v>13.3</v>
      </c>
      <c r="G15" s="23">
        <v>1</v>
      </c>
      <c r="H15" s="23">
        <v>10</v>
      </c>
      <c r="I15" s="23">
        <v>24</v>
      </c>
      <c r="J15" s="23">
        <v>21.57</v>
      </c>
      <c r="K15" s="23">
        <v>6</v>
      </c>
      <c r="L15" s="23">
        <v>7.35</v>
      </c>
      <c r="M15" s="23">
        <v>1</v>
      </c>
      <c r="N15" s="23">
        <v>0.3</v>
      </c>
      <c r="O15" s="23">
        <v>32</v>
      </c>
      <c r="P15" s="23">
        <v>38.79</v>
      </c>
      <c r="Q15" s="23">
        <v>15</v>
      </c>
      <c r="R15" s="23">
        <v>11.018888</v>
      </c>
      <c r="S15" s="23">
        <v>1</v>
      </c>
      <c r="T15" s="23">
        <v>0.02</v>
      </c>
      <c r="U15" s="23">
        <v>5</v>
      </c>
      <c r="V15" s="23">
        <v>6.2</v>
      </c>
      <c r="W15" s="284" t="s">
        <v>223</v>
      </c>
      <c r="X15" s="285"/>
      <c r="Y15" s="23">
        <v>3</v>
      </c>
      <c r="Z15" s="23">
        <v>1.8</v>
      </c>
      <c r="AA15" s="23">
        <v>17</v>
      </c>
      <c r="AB15" s="23">
        <v>399.062</v>
      </c>
      <c r="AC15" s="23">
        <v>8</v>
      </c>
      <c r="AD15" s="23">
        <v>20.2</v>
      </c>
      <c r="AE15" s="23">
        <v>22</v>
      </c>
      <c r="AF15" s="23">
        <v>22.27</v>
      </c>
      <c r="AG15" s="23">
        <v>5</v>
      </c>
      <c r="AH15" s="23">
        <v>3.758888</v>
      </c>
      <c r="AI15" s="23">
        <v>0</v>
      </c>
      <c r="AJ15" s="23">
        <v>0</v>
      </c>
      <c r="AK15" s="23">
        <v>1</v>
      </c>
      <c r="AL15" s="23">
        <v>0.1</v>
      </c>
      <c r="AM15" s="23">
        <v>0</v>
      </c>
      <c r="AN15" s="23">
        <v>0</v>
      </c>
      <c r="AO15" s="23">
        <v>1</v>
      </c>
      <c r="AP15" s="23">
        <v>1</v>
      </c>
      <c r="AQ15" s="23">
        <v>4</v>
      </c>
      <c r="AR15" s="23">
        <v>2.7</v>
      </c>
      <c r="AS15" s="23">
        <v>0</v>
      </c>
      <c r="AT15" s="23">
        <v>0</v>
      </c>
    </row>
    <row r="16" spans="1:46" s="22" customFormat="1" ht="16.5" customHeight="1">
      <c r="A16" s="286" t="s">
        <v>227</v>
      </c>
      <c r="B16" s="283"/>
      <c r="C16" s="23">
        <v>270</v>
      </c>
      <c r="D16" s="23">
        <v>625.05176</v>
      </c>
      <c r="E16" s="23">
        <v>9</v>
      </c>
      <c r="F16" s="23">
        <v>32.326</v>
      </c>
      <c r="G16" s="23">
        <v>2</v>
      </c>
      <c r="H16" s="23">
        <v>2.36</v>
      </c>
      <c r="I16" s="23">
        <v>40</v>
      </c>
      <c r="J16" s="23">
        <v>63.618</v>
      </c>
      <c r="K16" s="23">
        <v>8</v>
      </c>
      <c r="L16" s="23">
        <v>14.2</v>
      </c>
      <c r="M16" s="23">
        <v>3</v>
      </c>
      <c r="N16" s="23">
        <v>5.78</v>
      </c>
      <c r="O16" s="23">
        <v>46</v>
      </c>
      <c r="P16" s="23">
        <v>79.25</v>
      </c>
      <c r="Q16" s="23">
        <v>35</v>
      </c>
      <c r="R16" s="23">
        <v>82.52</v>
      </c>
      <c r="S16" s="23">
        <v>6</v>
      </c>
      <c r="T16" s="23">
        <v>2.45</v>
      </c>
      <c r="U16" s="23">
        <v>3</v>
      </c>
      <c r="V16" s="23">
        <v>2.57</v>
      </c>
      <c r="W16" s="286" t="s">
        <v>227</v>
      </c>
      <c r="X16" s="283"/>
      <c r="Y16" s="23">
        <v>8</v>
      </c>
      <c r="Z16" s="23">
        <v>8.6</v>
      </c>
      <c r="AA16" s="23">
        <v>24</v>
      </c>
      <c r="AB16" s="23">
        <v>143.68976</v>
      </c>
      <c r="AC16" s="23">
        <v>13</v>
      </c>
      <c r="AD16" s="23">
        <v>124.1</v>
      </c>
      <c r="AE16" s="23">
        <v>50</v>
      </c>
      <c r="AF16" s="23">
        <v>39.038</v>
      </c>
      <c r="AG16" s="23">
        <v>14</v>
      </c>
      <c r="AH16" s="23">
        <v>20.05</v>
      </c>
      <c r="AI16" s="23">
        <v>0</v>
      </c>
      <c r="AJ16" s="23">
        <v>0</v>
      </c>
      <c r="AK16" s="23">
        <v>1</v>
      </c>
      <c r="AL16" s="23">
        <v>0.1</v>
      </c>
      <c r="AM16" s="23">
        <v>0</v>
      </c>
      <c r="AN16" s="23">
        <v>0</v>
      </c>
      <c r="AO16" s="23">
        <v>5</v>
      </c>
      <c r="AP16" s="23">
        <v>3.7</v>
      </c>
      <c r="AQ16" s="23">
        <v>3</v>
      </c>
      <c r="AR16" s="23">
        <v>0.7</v>
      </c>
      <c r="AS16" s="23">
        <v>0</v>
      </c>
      <c r="AT16" s="23">
        <v>0</v>
      </c>
    </row>
    <row r="17" spans="1:46" s="22" customFormat="1" ht="16.5" customHeight="1">
      <c r="A17" s="284" t="s">
        <v>228</v>
      </c>
      <c r="B17" s="285"/>
      <c r="C17" s="23">
        <v>32</v>
      </c>
      <c r="D17" s="23">
        <v>28.5906</v>
      </c>
      <c r="E17" s="23">
        <v>0</v>
      </c>
      <c r="F17" s="23">
        <v>0</v>
      </c>
      <c r="G17" s="23">
        <v>0</v>
      </c>
      <c r="H17" s="23">
        <v>0</v>
      </c>
      <c r="I17" s="23">
        <v>6</v>
      </c>
      <c r="J17" s="23">
        <v>3.14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4.2</v>
      </c>
      <c r="Q17" s="23">
        <v>3</v>
      </c>
      <c r="R17" s="23">
        <v>0.8</v>
      </c>
      <c r="S17" s="23">
        <v>1</v>
      </c>
      <c r="T17" s="23">
        <v>1</v>
      </c>
      <c r="U17" s="23">
        <v>1</v>
      </c>
      <c r="V17" s="23">
        <v>0.5</v>
      </c>
      <c r="W17" s="284" t="s">
        <v>228</v>
      </c>
      <c r="X17" s="285"/>
      <c r="Y17" s="23">
        <v>1</v>
      </c>
      <c r="Z17" s="23">
        <v>0.1</v>
      </c>
      <c r="AA17" s="23">
        <v>3</v>
      </c>
      <c r="AB17" s="23">
        <v>8.5</v>
      </c>
      <c r="AC17" s="23">
        <v>3</v>
      </c>
      <c r="AD17" s="23">
        <v>7</v>
      </c>
      <c r="AE17" s="23">
        <v>6</v>
      </c>
      <c r="AF17" s="23">
        <v>2.2506</v>
      </c>
      <c r="AG17" s="23">
        <v>1</v>
      </c>
      <c r="AH17" s="23">
        <v>0.1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229</v>
      </c>
      <c r="B18" s="285"/>
      <c r="C18" s="23">
        <v>71</v>
      </c>
      <c r="D18" s="23">
        <v>170.853088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18</v>
      </c>
      <c r="K18" s="23">
        <v>1</v>
      </c>
      <c r="L18" s="23">
        <v>12</v>
      </c>
      <c r="M18" s="23">
        <v>0</v>
      </c>
      <c r="N18" s="23">
        <v>0</v>
      </c>
      <c r="O18" s="23">
        <v>19</v>
      </c>
      <c r="P18" s="23">
        <v>18.5</v>
      </c>
      <c r="Q18" s="23">
        <v>4</v>
      </c>
      <c r="R18" s="23">
        <v>3.6</v>
      </c>
      <c r="S18" s="23">
        <v>1</v>
      </c>
      <c r="T18" s="23">
        <v>4</v>
      </c>
      <c r="U18" s="23">
        <v>1</v>
      </c>
      <c r="V18" s="23">
        <v>2</v>
      </c>
      <c r="W18" s="284" t="s">
        <v>229</v>
      </c>
      <c r="X18" s="285"/>
      <c r="Y18" s="23">
        <v>1</v>
      </c>
      <c r="Z18" s="23">
        <v>3</v>
      </c>
      <c r="AA18" s="23">
        <v>10</v>
      </c>
      <c r="AB18" s="23">
        <v>54.38001</v>
      </c>
      <c r="AC18" s="23">
        <v>2</v>
      </c>
      <c r="AD18" s="23">
        <v>1.5</v>
      </c>
      <c r="AE18" s="23">
        <v>19</v>
      </c>
      <c r="AF18" s="23">
        <v>45.323078</v>
      </c>
      <c r="AG18" s="23">
        <v>2</v>
      </c>
      <c r="AH18" s="23">
        <v>1.05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2.5</v>
      </c>
      <c r="AQ18" s="23">
        <v>1</v>
      </c>
      <c r="AR18" s="23">
        <v>5</v>
      </c>
      <c r="AS18" s="23">
        <v>0</v>
      </c>
      <c r="AT18" s="23">
        <v>0</v>
      </c>
    </row>
    <row r="19" spans="1:46" s="22" customFormat="1" ht="16.5" customHeight="1">
      <c r="A19" s="284" t="s">
        <v>230</v>
      </c>
      <c r="B19" s="285"/>
      <c r="C19" s="23">
        <v>31</v>
      </c>
      <c r="D19" s="23">
        <v>122.61</v>
      </c>
      <c r="E19" s="23">
        <v>1</v>
      </c>
      <c r="F19" s="23">
        <v>0.5</v>
      </c>
      <c r="G19" s="23">
        <v>0</v>
      </c>
      <c r="H19" s="23">
        <v>0</v>
      </c>
      <c r="I19" s="23">
        <v>2</v>
      </c>
      <c r="J19" s="23">
        <v>12.2</v>
      </c>
      <c r="K19" s="23">
        <v>1</v>
      </c>
      <c r="L19" s="23">
        <v>1</v>
      </c>
      <c r="M19" s="23">
        <v>0</v>
      </c>
      <c r="N19" s="23">
        <v>0</v>
      </c>
      <c r="O19" s="23">
        <v>8</v>
      </c>
      <c r="P19" s="23">
        <v>10.81</v>
      </c>
      <c r="Q19" s="23">
        <v>4</v>
      </c>
      <c r="R19" s="23">
        <v>4.8</v>
      </c>
      <c r="S19" s="23">
        <v>0</v>
      </c>
      <c r="T19" s="23">
        <v>0</v>
      </c>
      <c r="U19" s="23">
        <v>0</v>
      </c>
      <c r="V19" s="23">
        <v>0</v>
      </c>
      <c r="W19" s="284" t="s">
        <v>230</v>
      </c>
      <c r="X19" s="285"/>
      <c r="Y19" s="23">
        <v>1</v>
      </c>
      <c r="Z19" s="23">
        <v>0.8</v>
      </c>
      <c r="AA19" s="23">
        <v>3</v>
      </c>
      <c r="AB19" s="23">
        <v>39</v>
      </c>
      <c r="AC19" s="23">
        <v>4</v>
      </c>
      <c r="AD19" s="23">
        <v>42</v>
      </c>
      <c r="AE19" s="23">
        <v>3</v>
      </c>
      <c r="AF19" s="23">
        <v>3.4</v>
      </c>
      <c r="AG19" s="23">
        <v>2</v>
      </c>
      <c r="AH19" s="23">
        <v>7.2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0.2</v>
      </c>
      <c r="AQ19" s="23">
        <v>1</v>
      </c>
      <c r="AR19" s="23">
        <v>0.7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77</v>
      </c>
      <c r="D20" s="23">
        <v>310.11</v>
      </c>
      <c r="E20" s="23">
        <v>5</v>
      </c>
      <c r="F20" s="23">
        <v>5.85</v>
      </c>
      <c r="G20" s="23">
        <v>0</v>
      </c>
      <c r="H20" s="23">
        <v>0</v>
      </c>
      <c r="I20" s="23">
        <v>16</v>
      </c>
      <c r="J20" s="23">
        <v>60.8</v>
      </c>
      <c r="K20" s="23">
        <v>1</v>
      </c>
      <c r="L20" s="23">
        <v>6</v>
      </c>
      <c r="M20" s="23">
        <v>0</v>
      </c>
      <c r="N20" s="23">
        <v>0</v>
      </c>
      <c r="O20" s="23">
        <v>13</v>
      </c>
      <c r="P20" s="23">
        <v>23.4</v>
      </c>
      <c r="Q20" s="23">
        <v>10</v>
      </c>
      <c r="R20" s="23">
        <v>9.5</v>
      </c>
      <c r="S20" s="23">
        <v>0</v>
      </c>
      <c r="T20" s="23">
        <v>0</v>
      </c>
      <c r="U20" s="23">
        <v>1</v>
      </c>
      <c r="V20" s="23">
        <v>0.2</v>
      </c>
      <c r="W20" s="284" t="s">
        <v>231</v>
      </c>
      <c r="X20" s="285"/>
      <c r="Y20" s="23">
        <v>2</v>
      </c>
      <c r="Z20" s="23">
        <v>0.65</v>
      </c>
      <c r="AA20" s="23">
        <v>11</v>
      </c>
      <c r="AB20" s="23">
        <v>143.3</v>
      </c>
      <c r="AC20" s="23">
        <v>5</v>
      </c>
      <c r="AD20" s="23">
        <v>23</v>
      </c>
      <c r="AE20" s="23">
        <v>7</v>
      </c>
      <c r="AF20" s="23">
        <v>6</v>
      </c>
      <c r="AG20" s="23">
        <v>3</v>
      </c>
      <c r="AH20" s="23">
        <v>29.5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1.91</v>
      </c>
      <c r="AS20" s="23">
        <v>0</v>
      </c>
      <c r="AT20" s="23">
        <v>0</v>
      </c>
    </row>
    <row r="21" spans="1:46" s="22" customFormat="1" ht="16.5" customHeight="1">
      <c r="A21" s="284" t="s">
        <v>232</v>
      </c>
      <c r="B21" s="285"/>
      <c r="C21" s="23">
        <v>19</v>
      </c>
      <c r="D21" s="23">
        <v>22.15</v>
      </c>
      <c r="E21" s="23">
        <v>0</v>
      </c>
      <c r="F21" s="23">
        <v>0</v>
      </c>
      <c r="G21" s="23">
        <v>0</v>
      </c>
      <c r="H21" s="23">
        <v>0</v>
      </c>
      <c r="I21" s="23">
        <v>3</v>
      </c>
      <c r="J21" s="23">
        <v>3.95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1</v>
      </c>
      <c r="Q21" s="23">
        <v>1</v>
      </c>
      <c r="R21" s="23">
        <v>0.1</v>
      </c>
      <c r="S21" s="23">
        <v>0</v>
      </c>
      <c r="T21" s="23">
        <v>0</v>
      </c>
      <c r="U21" s="23">
        <v>0</v>
      </c>
      <c r="V21" s="23">
        <v>0</v>
      </c>
      <c r="W21" s="284" t="s">
        <v>232</v>
      </c>
      <c r="X21" s="285"/>
      <c r="Y21" s="23">
        <v>1</v>
      </c>
      <c r="Z21" s="23">
        <v>10</v>
      </c>
      <c r="AA21" s="23">
        <v>1</v>
      </c>
      <c r="AB21" s="23">
        <v>0.1</v>
      </c>
      <c r="AC21" s="23">
        <v>1</v>
      </c>
      <c r="AD21" s="23">
        <v>0.2</v>
      </c>
      <c r="AE21" s="23">
        <v>7</v>
      </c>
      <c r="AF21" s="23">
        <v>5.8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233</v>
      </c>
      <c r="B22" s="285"/>
      <c r="C22" s="23">
        <v>38</v>
      </c>
      <c r="D22" s="23">
        <v>117.32</v>
      </c>
      <c r="E22" s="23">
        <v>3</v>
      </c>
      <c r="F22" s="23">
        <v>6</v>
      </c>
      <c r="G22" s="23">
        <v>0</v>
      </c>
      <c r="H22" s="23">
        <v>0</v>
      </c>
      <c r="I22" s="23">
        <v>5</v>
      </c>
      <c r="J22" s="23">
        <v>11.4</v>
      </c>
      <c r="K22" s="23">
        <v>2</v>
      </c>
      <c r="L22" s="23">
        <v>7</v>
      </c>
      <c r="M22" s="23">
        <v>1</v>
      </c>
      <c r="N22" s="23">
        <v>1</v>
      </c>
      <c r="O22" s="23">
        <v>9</v>
      </c>
      <c r="P22" s="23">
        <v>51.42</v>
      </c>
      <c r="Q22" s="23">
        <v>4</v>
      </c>
      <c r="R22" s="23">
        <v>7.3</v>
      </c>
      <c r="S22" s="23">
        <v>0</v>
      </c>
      <c r="T22" s="23">
        <v>0</v>
      </c>
      <c r="U22" s="23">
        <v>1</v>
      </c>
      <c r="V22" s="23">
        <v>2</v>
      </c>
      <c r="W22" s="284" t="s">
        <v>233</v>
      </c>
      <c r="X22" s="285"/>
      <c r="Y22" s="23">
        <v>0</v>
      </c>
      <c r="Z22" s="23">
        <v>0</v>
      </c>
      <c r="AA22" s="23">
        <v>5</v>
      </c>
      <c r="AB22" s="23">
        <v>16</v>
      </c>
      <c r="AC22" s="23">
        <v>2</v>
      </c>
      <c r="AD22" s="23">
        <v>7</v>
      </c>
      <c r="AE22" s="23">
        <v>5</v>
      </c>
      <c r="AF22" s="23">
        <v>8</v>
      </c>
      <c r="AG22" s="23">
        <v>1</v>
      </c>
      <c r="AH22" s="23">
        <v>0.2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234</v>
      </c>
      <c r="B23" s="285"/>
      <c r="C23" s="23">
        <v>19</v>
      </c>
      <c r="D23" s="23">
        <v>12.572888</v>
      </c>
      <c r="E23" s="23">
        <v>4</v>
      </c>
      <c r="F23" s="23">
        <v>1.304</v>
      </c>
      <c r="G23" s="23">
        <v>0</v>
      </c>
      <c r="H23" s="23">
        <v>0</v>
      </c>
      <c r="I23" s="23">
        <v>2</v>
      </c>
      <c r="J23" s="23">
        <v>1.5</v>
      </c>
      <c r="K23" s="23">
        <v>0</v>
      </c>
      <c r="L23" s="23">
        <v>0</v>
      </c>
      <c r="M23" s="23">
        <v>0</v>
      </c>
      <c r="N23" s="23">
        <v>0</v>
      </c>
      <c r="O23" s="23">
        <v>5</v>
      </c>
      <c r="P23" s="23">
        <v>2.368888</v>
      </c>
      <c r="Q23" s="23">
        <v>3</v>
      </c>
      <c r="R23" s="23">
        <v>1.4</v>
      </c>
      <c r="S23" s="23">
        <v>0</v>
      </c>
      <c r="T23" s="23">
        <v>0</v>
      </c>
      <c r="U23" s="23">
        <v>0</v>
      </c>
      <c r="V23" s="23">
        <v>0</v>
      </c>
      <c r="W23" s="284" t="s">
        <v>234</v>
      </c>
      <c r="X23" s="285"/>
      <c r="Y23" s="23">
        <v>0</v>
      </c>
      <c r="Z23" s="23">
        <v>0</v>
      </c>
      <c r="AA23" s="23">
        <v>1</v>
      </c>
      <c r="AB23" s="23">
        <v>1</v>
      </c>
      <c r="AC23" s="23">
        <v>1</v>
      </c>
      <c r="AD23" s="23">
        <v>3</v>
      </c>
      <c r="AE23" s="23">
        <v>2</v>
      </c>
      <c r="AF23" s="23">
        <v>1.5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235</v>
      </c>
      <c r="B24" s="285"/>
      <c r="C24" s="23">
        <v>22</v>
      </c>
      <c r="D24" s="23">
        <v>26.47</v>
      </c>
      <c r="E24" s="23">
        <v>4</v>
      </c>
      <c r="F24" s="23">
        <v>5.02</v>
      </c>
      <c r="G24" s="23">
        <v>0</v>
      </c>
      <c r="H24" s="23">
        <v>0</v>
      </c>
      <c r="I24" s="23">
        <v>2</v>
      </c>
      <c r="J24" s="23">
        <v>5</v>
      </c>
      <c r="K24" s="23">
        <v>2</v>
      </c>
      <c r="L24" s="23">
        <v>0.3</v>
      </c>
      <c r="M24" s="23">
        <v>0</v>
      </c>
      <c r="N24" s="23">
        <v>0</v>
      </c>
      <c r="O24" s="23">
        <v>2</v>
      </c>
      <c r="P24" s="23">
        <v>5.2</v>
      </c>
      <c r="Q24" s="23">
        <v>4</v>
      </c>
      <c r="R24" s="23">
        <v>3.7</v>
      </c>
      <c r="S24" s="23">
        <v>0</v>
      </c>
      <c r="T24" s="23">
        <v>0</v>
      </c>
      <c r="U24" s="23">
        <v>0</v>
      </c>
      <c r="V24" s="23">
        <v>0</v>
      </c>
      <c r="W24" s="284" t="s">
        <v>235</v>
      </c>
      <c r="X24" s="285"/>
      <c r="Y24" s="23">
        <v>0</v>
      </c>
      <c r="Z24" s="23">
        <v>0</v>
      </c>
      <c r="AA24" s="23">
        <v>1</v>
      </c>
      <c r="AB24" s="23">
        <v>0.2</v>
      </c>
      <c r="AC24" s="23">
        <v>1</v>
      </c>
      <c r="AD24" s="23">
        <v>1</v>
      </c>
      <c r="AE24" s="23">
        <v>4</v>
      </c>
      <c r="AF24" s="23">
        <v>4.75</v>
      </c>
      <c r="AG24" s="23">
        <v>2</v>
      </c>
      <c r="AH24" s="23">
        <v>1.3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5</v>
      </c>
      <c r="D25" s="23">
        <v>15.3</v>
      </c>
      <c r="E25" s="23">
        <v>1</v>
      </c>
      <c r="F25" s="23">
        <v>8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0.2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221</v>
      </c>
      <c r="X25" s="285"/>
      <c r="Y25" s="23">
        <v>0</v>
      </c>
      <c r="Z25" s="23">
        <v>0</v>
      </c>
      <c r="AA25" s="23">
        <v>1</v>
      </c>
      <c r="AB25" s="23">
        <v>2</v>
      </c>
      <c r="AC25" s="23">
        <v>0</v>
      </c>
      <c r="AD25" s="23">
        <v>0</v>
      </c>
      <c r="AE25" s="23">
        <v>1</v>
      </c>
      <c r="AF25" s="23">
        <v>0.1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21</v>
      </c>
      <c r="D26" s="23">
        <v>41.81</v>
      </c>
      <c r="E26" s="23">
        <v>0</v>
      </c>
      <c r="F26" s="23">
        <v>0</v>
      </c>
      <c r="G26" s="23">
        <v>1</v>
      </c>
      <c r="H26" s="23">
        <v>10.8</v>
      </c>
      <c r="I26" s="23">
        <v>3</v>
      </c>
      <c r="J26" s="23">
        <v>2.8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2.5</v>
      </c>
      <c r="Q26" s="23">
        <v>1</v>
      </c>
      <c r="R26" s="23">
        <v>0.5</v>
      </c>
      <c r="S26" s="23">
        <v>0</v>
      </c>
      <c r="T26" s="23">
        <v>0</v>
      </c>
      <c r="U26" s="23">
        <v>0</v>
      </c>
      <c r="V26" s="23">
        <v>0</v>
      </c>
      <c r="W26" s="284" t="s">
        <v>236</v>
      </c>
      <c r="X26" s="285"/>
      <c r="Y26" s="23">
        <v>0</v>
      </c>
      <c r="Z26" s="23">
        <v>0</v>
      </c>
      <c r="AA26" s="23">
        <v>4</v>
      </c>
      <c r="AB26" s="23">
        <v>7.7</v>
      </c>
      <c r="AC26" s="23">
        <v>4</v>
      </c>
      <c r="AD26" s="23">
        <v>12</v>
      </c>
      <c r="AE26" s="23">
        <v>4</v>
      </c>
      <c r="AF26" s="23">
        <v>2.51</v>
      </c>
      <c r="AG26" s="23">
        <v>2</v>
      </c>
      <c r="AH26" s="23">
        <v>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7</v>
      </c>
      <c r="D27" s="23">
        <v>14.888</v>
      </c>
      <c r="E27" s="23">
        <v>1</v>
      </c>
      <c r="F27" s="23">
        <v>3.5</v>
      </c>
      <c r="G27" s="23">
        <v>0</v>
      </c>
      <c r="H27" s="23">
        <v>0</v>
      </c>
      <c r="I27" s="23">
        <v>2</v>
      </c>
      <c r="J27" s="23">
        <v>3.688</v>
      </c>
      <c r="K27" s="23">
        <v>1</v>
      </c>
      <c r="L27" s="23">
        <v>0.1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237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5</v>
      </c>
      <c r="AE27" s="23">
        <v>2</v>
      </c>
      <c r="AF27" s="23">
        <v>2.6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21</v>
      </c>
      <c r="D28" s="23">
        <v>33.08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3.2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1.2</v>
      </c>
      <c r="Q28" s="23">
        <v>3</v>
      </c>
      <c r="R28" s="23">
        <v>1.8</v>
      </c>
      <c r="S28" s="23">
        <v>1</v>
      </c>
      <c r="T28" s="23">
        <v>5</v>
      </c>
      <c r="U28" s="23">
        <v>1</v>
      </c>
      <c r="V28" s="23">
        <v>0.5</v>
      </c>
      <c r="W28" s="284" t="s">
        <v>238</v>
      </c>
      <c r="X28" s="285"/>
      <c r="Y28" s="23">
        <v>1</v>
      </c>
      <c r="Z28" s="23">
        <v>0.5</v>
      </c>
      <c r="AA28" s="23">
        <v>0</v>
      </c>
      <c r="AB28" s="23">
        <v>0</v>
      </c>
      <c r="AC28" s="23">
        <v>0</v>
      </c>
      <c r="AD28" s="23">
        <v>0</v>
      </c>
      <c r="AE28" s="23">
        <v>6</v>
      </c>
      <c r="AF28" s="23">
        <v>18.9</v>
      </c>
      <c r="AG28" s="23">
        <v>2</v>
      </c>
      <c r="AH28" s="23">
        <v>1.8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0.18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63</v>
      </c>
      <c r="D29" s="23">
        <v>248.09038</v>
      </c>
      <c r="E29" s="23">
        <v>1</v>
      </c>
      <c r="F29" s="23">
        <v>5</v>
      </c>
      <c r="G29" s="23">
        <v>1</v>
      </c>
      <c r="H29" s="23">
        <v>0.5</v>
      </c>
      <c r="I29" s="23">
        <v>6</v>
      </c>
      <c r="J29" s="23">
        <v>5.9</v>
      </c>
      <c r="K29" s="23">
        <v>1</v>
      </c>
      <c r="L29" s="23">
        <v>0.5</v>
      </c>
      <c r="M29" s="23">
        <v>0</v>
      </c>
      <c r="N29" s="23">
        <v>0</v>
      </c>
      <c r="O29" s="23">
        <v>8</v>
      </c>
      <c r="P29" s="23">
        <v>9.33</v>
      </c>
      <c r="Q29" s="23">
        <v>4</v>
      </c>
      <c r="R29" s="23">
        <v>3.13</v>
      </c>
      <c r="S29" s="23">
        <v>1</v>
      </c>
      <c r="T29" s="23">
        <v>0.03</v>
      </c>
      <c r="U29" s="23">
        <v>0</v>
      </c>
      <c r="V29" s="23">
        <v>0</v>
      </c>
      <c r="W29" s="284" t="s">
        <v>239</v>
      </c>
      <c r="X29" s="285"/>
      <c r="Y29" s="23">
        <v>1</v>
      </c>
      <c r="Z29" s="23">
        <v>0.1</v>
      </c>
      <c r="AA29" s="23">
        <v>15</v>
      </c>
      <c r="AB29" s="23">
        <v>114.76366</v>
      </c>
      <c r="AC29" s="23">
        <v>5</v>
      </c>
      <c r="AD29" s="23">
        <v>83.98672</v>
      </c>
      <c r="AE29" s="23">
        <v>15</v>
      </c>
      <c r="AF29" s="23">
        <v>20.95</v>
      </c>
      <c r="AG29" s="23">
        <v>3</v>
      </c>
      <c r="AH29" s="23">
        <v>3.5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0.1</v>
      </c>
      <c r="AQ29" s="23">
        <v>1</v>
      </c>
      <c r="AR29" s="23">
        <v>0.3</v>
      </c>
      <c r="AS29" s="23">
        <v>0</v>
      </c>
      <c r="AT29" s="23">
        <v>0</v>
      </c>
    </row>
    <row r="30" spans="1:46" s="22" customFormat="1" ht="16.5" customHeight="1">
      <c r="A30" s="284" t="s">
        <v>240</v>
      </c>
      <c r="B30" s="285"/>
      <c r="C30" s="23">
        <v>24</v>
      </c>
      <c r="D30" s="23">
        <v>44.14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2.01</v>
      </c>
      <c r="K30" s="23">
        <v>2</v>
      </c>
      <c r="L30" s="23">
        <v>12</v>
      </c>
      <c r="M30" s="23">
        <v>0</v>
      </c>
      <c r="N30" s="23">
        <v>0</v>
      </c>
      <c r="O30" s="23">
        <v>2</v>
      </c>
      <c r="P30" s="23">
        <v>13</v>
      </c>
      <c r="Q30" s="23">
        <v>4</v>
      </c>
      <c r="R30" s="23">
        <v>3.3</v>
      </c>
      <c r="S30" s="23">
        <v>0</v>
      </c>
      <c r="T30" s="23">
        <v>0</v>
      </c>
      <c r="U30" s="23">
        <v>0</v>
      </c>
      <c r="V30" s="23">
        <v>0</v>
      </c>
      <c r="W30" s="284" t="s">
        <v>240</v>
      </c>
      <c r="X30" s="285"/>
      <c r="Y30" s="23">
        <v>0</v>
      </c>
      <c r="Z30" s="23">
        <v>0</v>
      </c>
      <c r="AA30" s="23">
        <v>4</v>
      </c>
      <c r="AB30" s="23">
        <v>6.98</v>
      </c>
      <c r="AC30" s="23">
        <v>1</v>
      </c>
      <c r="AD30" s="23">
        <v>1.5</v>
      </c>
      <c r="AE30" s="23">
        <v>7</v>
      </c>
      <c r="AF30" s="23">
        <v>5.35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241</v>
      </c>
      <c r="B31" s="283"/>
      <c r="C31" s="23">
        <v>3</v>
      </c>
      <c r="D31" s="23">
        <v>1.35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0.2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241</v>
      </c>
      <c r="X31" s="42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0.15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1.35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0.15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24" t="s">
        <v>256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257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A31:B31"/>
    <mergeCell ref="A32:B32"/>
    <mergeCell ref="W32:X32"/>
    <mergeCell ref="A41:V41"/>
    <mergeCell ref="W41:AT41"/>
    <mergeCell ref="A33:B33"/>
    <mergeCell ref="W33:X33"/>
    <mergeCell ref="W31:X31"/>
    <mergeCell ref="W26:X26"/>
    <mergeCell ref="A27:B27"/>
    <mergeCell ref="W27:X27"/>
    <mergeCell ref="A28:B28"/>
    <mergeCell ref="W28:X28"/>
    <mergeCell ref="W30:X30"/>
    <mergeCell ref="A29:B29"/>
    <mergeCell ref="W29:X29"/>
    <mergeCell ref="A30:B30"/>
    <mergeCell ref="A23:B23"/>
    <mergeCell ref="W23:X23"/>
    <mergeCell ref="A24:B24"/>
    <mergeCell ref="W24:X24"/>
    <mergeCell ref="A25:B25"/>
    <mergeCell ref="W25:X25"/>
    <mergeCell ref="A26:B26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2024-05-15T03:02:31Z</dcterms:modified>
  <cp:category/>
  <cp:version/>
  <cp:contentType/>
  <cp:contentStatus/>
</cp:coreProperties>
</file>