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65" windowWidth="12630" windowHeight="6345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<sst xmlns="http://schemas.openxmlformats.org/spreadsheetml/2006/main" count="710" uniqueCount="229">
  <si>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</si>
  <si>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</si>
  <si>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</si>
  <si>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</si>
  <si>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</si>
  <si>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</si>
  <si>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</si>
  <si>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</si>
  <si>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</si>
  <si>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</si>
  <si>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</si>
  <si>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</si>
  <si>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</si>
  <si>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</si>
  <si>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</si>
  <si>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</si>
  <si>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</si>
  <si>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</si>
  <si>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</si>
  <si>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</si>
  <si>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</si>
  <si>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</si>
  <si>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</si>
  <si>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</si>
  <si>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</si>
  <si>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</si>
  <si>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</si>
  <si>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</si>
  <si>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</si>
  <si>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</si>
  <si>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</si>
  <si>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</si>
  <si>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</si>
  <si>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</si>
  <si>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</si>
  <si>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</si>
  <si>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</si>
  <si>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</si>
  <si>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</si>
  <si>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</si>
  <si>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</si>
  <si>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</si>
  <si>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</si>
  <si>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</si>
  <si>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</si>
  <si>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</si>
  <si>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</si>
  <si>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</si>
  <si>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</si>
  <si>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</si>
  <si>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</si>
  <si>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</si>
  <si>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</si>
  <si>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</si>
  <si>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</si>
  <si>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</si>
  <si>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</si>
  <si>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</si>
  <si>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</si>
  <si>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</si>
  <si>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</si>
  <si>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</si>
  <si>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</si>
  <si>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</si>
  <si>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</si>
  <si>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</si>
  <si>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</si>
  <si>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</si>
  <si>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</si>
  <si>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</si>
  <si>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</si>
  <si>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</si>
  <si>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</si>
  <si>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</si>
  <si>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</si>
  <si>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</si>
  <si>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</si>
  <si>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</si>
  <si>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</si>
  <si>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</si>
  <si>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</si>
  <si>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</si>
  <si>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</si>
  <si>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</si>
  <si>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</si>
  <si>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</si>
  <si>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</si>
  <si>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</si>
  <si>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</si>
  <si>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</si>
  <si>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</si>
  <si>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</si>
  <si>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</si>
  <si>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</si>
  <si>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</si>
  <si>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</si>
  <si>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</si>
  <si>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</si>
  <si>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</si>
  <si>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</si>
  <si>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</si>
  <si>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</si>
  <si>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</si>
  <si>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</si>
  <si>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</si>
  <si>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</si>
  <si>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</si>
  <si>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</si>
  <si>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</si>
  <si>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</si>
  <si>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</si>
  <si>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</si>
  <si>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</si>
  <si>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</si>
  <si>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</si>
  <si>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</si>
  <si>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</si>
  <si>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</si>
  <si>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</si>
  <si>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</si>
  <si>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</si>
  <si>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</si>
  <si>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</si>
  <si>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</si>
  <si>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</si>
  <si>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</si>
  <si>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</si>
  <si>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</si>
  <si>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</si>
  <si>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</si>
  <si>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</si>
  <si>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</si>
  <si>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</si>
  <si>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</si>
  <si>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</si>
  <si>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</si>
  <si>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</si>
  <si>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</si>
  <si>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</si>
  <si>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</si>
  <si>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</si>
  <si>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</si>
  <si>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</si>
  <si>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</si>
  <si>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</si>
  <si>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</si>
  <si>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</si>
  <si>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</si>
  <si>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</si>
  <si>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</si>
  <si>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</si>
  <si>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</si>
  <si>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</si>
  <si>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</si>
  <si>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</si>
  <si>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</si>
  <si>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</si>
  <si>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</si>
  <si>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</si>
  <si>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</si>
  <si>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</si>
  <si>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</si>
  <si>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</si>
  <si>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</si>
  <si>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</si>
  <si>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</si>
  <si>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</si>
  <si>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</si>
  <si>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</si>
  <si>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</si>
  <si>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</si>
  <si>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</si>
  <si>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</si>
  <si>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</si>
  <si>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</si>
  <si>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</si>
  <si>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</si>
  <si>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</si>
  <si>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</si>
  <si>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</si>
  <si>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</si>
  <si>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</si>
  <si>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</si>
  <si>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</si>
  <si>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</si>
  <si>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</si>
  <si>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</si>
  <si>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</si>
  <si>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</si>
  <si>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</si>
  <si>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</si>
  <si>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</si>
  <si>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</si>
  <si>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</si>
  <si>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</si>
  <si>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</si>
  <si>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</si>
  <si>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</si>
  <si>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</si>
  <si>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</si>
  <si>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</si>
  <si>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</si>
  <si>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</si>
  <si>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</si>
  <si>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</si>
  <si>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</si>
  <si>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</si>
  <si>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</si>
  <si>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</si>
  <si>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</si>
  <si>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</si>
  <si>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</si>
  <si>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</si>
  <si>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</si>
  <si>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</si>
  <si>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</si>
  <si>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</si>
  <si>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</si>
  <si>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</si>
  <si>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</si>
  <si>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</si>
  <si>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</si>
  <si>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</si>
  <si>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</si>
  <si>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</si>
  <si>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</si>
  <si>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</si>
  <si>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112年8月</t>
  </si>
  <si>
    <t>中華民國112年9月20日編製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</si>
</sst>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 applyProtection="1">
      <alignment wrapText="1"/>
      <protection hidden="1" locked="0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0" fontId="3" fillId="33" borderId="34" xfId="69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37" xfId="69" applyFont="1" applyFill="1" applyBorder="1" applyAlignment="1" applyProtection="1" quotePrefix="1">
      <alignment horizontal="center" vertical="center"/>
      <protection hidden="1" locked="0"/>
    </xf>
    <xf numFmtId="0" fontId="3" fillId="33" borderId="38" xfId="69" applyFont="1" applyFill="1" applyBorder="1" applyAlignment="1" applyProtection="1" quotePrefix="1">
      <alignment horizontal="center" vertical="center"/>
      <protection hidden="1" locked="0"/>
    </xf>
    <xf numFmtId="49" fontId="3" fillId="33" borderId="37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9" applyFont="1" applyFill="1" applyBorder="1" applyAlignment="1" applyProtection="1" quotePrefix="1">
      <alignment horizontal="center" vertical="center" wrapText="1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40" xfId="69" applyFont="1" applyFill="1" applyBorder="1" applyAlignment="1" applyProtection="1">
      <alignment horizontal="center" vertical="center" wrapText="1"/>
      <protection hidden="1" locked="0"/>
    </xf>
    <xf numFmtId="0" fontId="2" fillId="33" borderId="41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42" xfId="69" applyFont="1" applyFill="1" applyBorder="1" applyAlignment="1" applyProtection="1">
      <alignment horizontal="center" vertical="center"/>
      <protection hidden="1" locked="0"/>
    </xf>
    <xf numFmtId="0" fontId="3" fillId="33" borderId="43" xfId="69" applyFont="1" applyFill="1" applyBorder="1" applyAlignment="1" applyProtection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546425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546425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C9" sqref="C9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1.37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79" t="s">
        <v>164</v>
      </c>
      <c r="P1" s="179"/>
      <c r="Q1" s="1" t="s">
        <v>163</v>
      </c>
      <c r="R1" s="4"/>
      <c r="AD1" s="1" t="s">
        <v>2</v>
      </c>
      <c r="AE1" s="174" t="s">
        <v>164</v>
      </c>
      <c r="AF1" s="175"/>
      <c r="AG1" s="1" t="s">
        <v>163</v>
      </c>
      <c r="AH1" s="4"/>
      <c r="AT1" s="1" t="s">
        <v>2</v>
      </c>
      <c r="AU1" s="174" t="s">
        <v>164</v>
      </c>
      <c r="AV1" s="175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80" t="s">
        <v>167</v>
      </c>
      <c r="P2" s="181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6" t="s">
        <v>167</v>
      </c>
      <c r="AF2" s="177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6" t="s">
        <v>169</v>
      </c>
      <c r="AV2" s="177"/>
    </row>
    <row r="3" spans="1:48" s="10" customFormat="1" ht="19.5" customHeight="1">
      <c r="A3" s="169" t="s">
        <v>220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69" t="s">
        <v>170</v>
      </c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69" t="s">
        <v>170</v>
      </c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</row>
    <row r="4" spans="1:48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72" t="s">
        <v>227</v>
      </c>
      <c r="I5" s="173"/>
      <c r="J5" s="173"/>
      <c r="K5" s="173"/>
      <c r="L5" s="173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78" t="str">
        <f>'2492-00-02'!K5</f>
        <v>   中華民國 112年8月</v>
      </c>
      <c r="X5" s="173"/>
      <c r="Y5" s="173"/>
      <c r="Z5" s="173"/>
      <c r="AA5" s="173"/>
      <c r="AB5" s="173"/>
      <c r="AC5" s="173"/>
      <c r="AD5" s="173"/>
      <c r="AE5" s="11"/>
      <c r="AF5" s="28" t="s">
        <v>131</v>
      </c>
      <c r="AG5" s="11"/>
      <c r="AH5" s="11"/>
      <c r="AI5" s="84"/>
      <c r="AJ5" s="84"/>
      <c r="AK5" s="84"/>
      <c r="AL5" s="84"/>
      <c r="AM5" s="178" t="str">
        <f>'2492-00-02'!K5</f>
        <v>   中華民國 112年8月</v>
      </c>
      <c r="AN5" s="203"/>
      <c r="AO5" s="203"/>
      <c r="AP5" s="203"/>
      <c r="AQ5" s="203"/>
      <c r="AR5" s="203"/>
      <c r="AS5" s="203"/>
      <c r="AT5" s="203"/>
      <c r="AU5" s="11"/>
      <c r="AV5" s="28" t="s">
        <v>131</v>
      </c>
    </row>
    <row r="6" spans="1:48" ht="16.5" customHeight="1">
      <c r="A6" s="163" t="s">
        <v>171</v>
      </c>
      <c r="B6" s="164"/>
      <c r="C6" s="140" t="s">
        <v>172</v>
      </c>
      <c r="D6" s="140"/>
      <c r="E6" s="161" t="s">
        <v>173</v>
      </c>
      <c r="F6" s="152"/>
      <c r="G6" s="141" t="s">
        <v>174</v>
      </c>
      <c r="H6" s="142"/>
      <c r="I6" s="159" t="s">
        <v>175</v>
      </c>
      <c r="J6" s="146"/>
      <c r="K6" s="182" t="s">
        <v>176</v>
      </c>
      <c r="L6" s="183"/>
      <c r="M6" s="151" t="s">
        <v>177</v>
      </c>
      <c r="N6" s="152"/>
      <c r="O6" s="155" t="s">
        <v>178</v>
      </c>
      <c r="P6" s="156"/>
      <c r="Q6" s="164" t="s">
        <v>171</v>
      </c>
      <c r="R6" s="186"/>
      <c r="S6" s="160" t="s">
        <v>179</v>
      </c>
      <c r="T6" s="142"/>
      <c r="U6" s="145" t="s">
        <v>180</v>
      </c>
      <c r="V6" s="146"/>
      <c r="W6" s="160" t="s">
        <v>181</v>
      </c>
      <c r="X6" s="142"/>
      <c r="Y6" s="155" t="s">
        <v>182</v>
      </c>
      <c r="Z6" s="193"/>
      <c r="AA6" s="151" t="s">
        <v>183</v>
      </c>
      <c r="AB6" s="152"/>
      <c r="AC6" s="145" t="s">
        <v>184</v>
      </c>
      <c r="AD6" s="146"/>
      <c r="AE6" s="145" t="s">
        <v>185</v>
      </c>
      <c r="AF6" s="195"/>
      <c r="AG6" s="164" t="s">
        <v>171</v>
      </c>
      <c r="AH6" s="186"/>
      <c r="AI6" s="145" t="s">
        <v>186</v>
      </c>
      <c r="AJ6" s="146"/>
      <c r="AK6" s="145" t="s">
        <v>187</v>
      </c>
      <c r="AL6" s="146"/>
      <c r="AM6" s="155" t="s">
        <v>188</v>
      </c>
      <c r="AN6" s="193"/>
      <c r="AO6" s="145" t="s">
        <v>189</v>
      </c>
      <c r="AP6" s="200"/>
      <c r="AQ6" s="151" t="s">
        <v>190</v>
      </c>
      <c r="AR6" s="152"/>
      <c r="AS6" s="160" t="s">
        <v>191</v>
      </c>
      <c r="AT6" s="197"/>
      <c r="AU6" s="159"/>
      <c r="AV6" s="200"/>
    </row>
    <row r="7" spans="1:48" ht="16.5" customHeight="1">
      <c r="A7" s="164"/>
      <c r="B7" s="164"/>
      <c r="C7" s="140"/>
      <c r="D7" s="140"/>
      <c r="E7" s="162"/>
      <c r="F7" s="154"/>
      <c r="G7" s="143"/>
      <c r="H7" s="144"/>
      <c r="I7" s="147"/>
      <c r="J7" s="148"/>
      <c r="K7" s="184"/>
      <c r="L7" s="185"/>
      <c r="M7" s="153"/>
      <c r="N7" s="154"/>
      <c r="O7" s="157"/>
      <c r="P7" s="158"/>
      <c r="Q7" s="186"/>
      <c r="R7" s="186"/>
      <c r="S7" s="143"/>
      <c r="T7" s="144"/>
      <c r="U7" s="147"/>
      <c r="V7" s="148"/>
      <c r="W7" s="143"/>
      <c r="X7" s="144"/>
      <c r="Y7" s="157"/>
      <c r="Z7" s="194"/>
      <c r="AA7" s="153"/>
      <c r="AB7" s="154"/>
      <c r="AC7" s="147"/>
      <c r="AD7" s="148"/>
      <c r="AE7" s="147"/>
      <c r="AF7" s="196"/>
      <c r="AG7" s="186"/>
      <c r="AH7" s="186"/>
      <c r="AI7" s="147"/>
      <c r="AJ7" s="148"/>
      <c r="AK7" s="147"/>
      <c r="AL7" s="148"/>
      <c r="AM7" s="157"/>
      <c r="AN7" s="194"/>
      <c r="AO7" s="201"/>
      <c r="AP7" s="202"/>
      <c r="AQ7" s="153"/>
      <c r="AR7" s="154"/>
      <c r="AS7" s="198"/>
      <c r="AT7" s="199"/>
      <c r="AU7" s="201"/>
      <c r="AV7" s="202"/>
    </row>
    <row r="8" spans="1:48" ht="22.5" customHeight="1">
      <c r="A8" s="164"/>
      <c r="B8" s="164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86"/>
      <c r="R8" s="186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86"/>
      <c r="AH8" s="186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65" t="s">
        <v>192</v>
      </c>
      <c r="B9" s="166"/>
      <c r="C9" s="24">
        <v>963197</v>
      </c>
      <c r="D9" s="24">
        <v>193186601</v>
      </c>
      <c r="E9" s="24">
        <v>11033</v>
      </c>
      <c r="F9" s="24">
        <v>3591796</v>
      </c>
      <c r="G9" s="24">
        <v>1923</v>
      </c>
      <c r="H9" s="24">
        <v>1138051</v>
      </c>
      <c r="I9" s="24">
        <v>55226</v>
      </c>
      <c r="J9" s="24">
        <v>14806959</v>
      </c>
      <c r="K9" s="24">
        <v>853</v>
      </c>
      <c r="L9" s="24">
        <v>469242</v>
      </c>
      <c r="M9" s="24">
        <v>3975</v>
      </c>
      <c r="N9" s="24">
        <v>1669709</v>
      </c>
      <c r="O9" s="24">
        <v>93373</v>
      </c>
      <c r="P9" s="24">
        <v>41472754</v>
      </c>
      <c r="Q9" s="165" t="s">
        <v>193</v>
      </c>
      <c r="R9" s="166"/>
      <c r="S9" s="24">
        <v>511600</v>
      </c>
      <c r="T9" s="24">
        <v>82254161</v>
      </c>
      <c r="U9" s="24">
        <v>26035</v>
      </c>
      <c r="V9" s="24">
        <v>5861841</v>
      </c>
      <c r="W9" s="24">
        <v>101862</v>
      </c>
      <c r="X9" s="24">
        <v>13330762</v>
      </c>
      <c r="Y9" s="24">
        <v>6692</v>
      </c>
      <c r="Z9" s="24">
        <v>1781407</v>
      </c>
      <c r="AA9" s="24">
        <v>3120</v>
      </c>
      <c r="AB9" s="24">
        <v>4711689</v>
      </c>
      <c r="AC9" s="24">
        <v>4385</v>
      </c>
      <c r="AD9" s="24">
        <v>1119636</v>
      </c>
      <c r="AE9" s="24">
        <v>20090</v>
      </c>
      <c r="AF9" s="24">
        <v>4319520</v>
      </c>
      <c r="AG9" s="165" t="s">
        <v>193</v>
      </c>
      <c r="AH9" s="166"/>
      <c r="AI9" s="24">
        <v>28769</v>
      </c>
      <c r="AJ9" s="24">
        <v>6887706</v>
      </c>
      <c r="AK9" s="24">
        <v>0</v>
      </c>
      <c r="AL9" s="24">
        <v>0</v>
      </c>
      <c r="AM9" s="24">
        <v>1963</v>
      </c>
      <c r="AN9" s="24">
        <v>277440</v>
      </c>
      <c r="AO9" s="24">
        <v>0</v>
      </c>
      <c r="AP9" s="24">
        <v>0</v>
      </c>
      <c r="AQ9" s="24">
        <v>22648</v>
      </c>
      <c r="AR9" s="24">
        <v>3019475</v>
      </c>
      <c r="AS9" s="24">
        <v>69650</v>
      </c>
      <c r="AT9" s="24">
        <v>6474452</v>
      </c>
      <c r="AU9" s="24"/>
      <c r="AV9" s="24"/>
    </row>
    <row r="10" spans="1:48" ht="16.5" customHeight="1">
      <c r="A10" s="167" t="s">
        <v>194</v>
      </c>
      <c r="B10" s="168"/>
      <c r="C10" s="24">
        <v>943755</v>
      </c>
      <c r="D10" s="24">
        <v>191000454</v>
      </c>
      <c r="E10" s="24">
        <v>10955</v>
      </c>
      <c r="F10" s="24">
        <v>3569291</v>
      </c>
      <c r="G10" s="24">
        <v>1920</v>
      </c>
      <c r="H10" s="24">
        <v>1125851</v>
      </c>
      <c r="I10" s="24">
        <v>55060</v>
      </c>
      <c r="J10" s="24">
        <v>14724017</v>
      </c>
      <c r="K10" s="24">
        <v>849</v>
      </c>
      <c r="L10" s="24">
        <v>458642</v>
      </c>
      <c r="M10" s="24">
        <v>3957</v>
      </c>
      <c r="N10" s="24">
        <v>1654462</v>
      </c>
      <c r="O10" s="24">
        <v>92814</v>
      </c>
      <c r="P10" s="24">
        <v>41049222</v>
      </c>
      <c r="Q10" s="167" t="s">
        <v>195</v>
      </c>
      <c r="R10" s="168"/>
      <c r="S10" s="24">
        <v>494905</v>
      </c>
      <c r="T10" s="24">
        <v>81496763</v>
      </c>
      <c r="U10" s="24">
        <v>25919</v>
      </c>
      <c r="V10" s="24">
        <v>5532386</v>
      </c>
      <c r="W10" s="24">
        <v>101014</v>
      </c>
      <c r="X10" s="24">
        <v>13216423</v>
      </c>
      <c r="Y10" s="24">
        <v>6646</v>
      </c>
      <c r="Z10" s="24">
        <v>1772542</v>
      </c>
      <c r="AA10" s="24">
        <v>3112</v>
      </c>
      <c r="AB10" s="24">
        <v>4696289</v>
      </c>
      <c r="AC10" s="24">
        <v>4373</v>
      </c>
      <c r="AD10" s="24">
        <v>1106216</v>
      </c>
      <c r="AE10" s="24">
        <v>19984</v>
      </c>
      <c r="AF10" s="24">
        <v>4295577</v>
      </c>
      <c r="AG10" s="167" t="s">
        <v>195</v>
      </c>
      <c r="AH10" s="168"/>
      <c r="AI10" s="24">
        <v>28496</v>
      </c>
      <c r="AJ10" s="24">
        <v>6593119</v>
      </c>
      <c r="AK10" s="24">
        <v>0</v>
      </c>
      <c r="AL10" s="24">
        <v>0</v>
      </c>
      <c r="AM10" s="24">
        <v>1962</v>
      </c>
      <c r="AN10" s="24">
        <v>277340</v>
      </c>
      <c r="AO10" s="24">
        <v>0</v>
      </c>
      <c r="AP10" s="24">
        <v>0</v>
      </c>
      <c r="AQ10" s="24">
        <v>22425</v>
      </c>
      <c r="AR10" s="24">
        <v>2987060</v>
      </c>
      <c r="AS10" s="24">
        <v>69364</v>
      </c>
      <c r="AT10" s="24">
        <v>6445253</v>
      </c>
      <c r="AU10" s="24"/>
      <c r="AV10" s="24"/>
    </row>
    <row r="11" spans="1:48" ht="16.5" customHeight="1">
      <c r="A11" s="149" t="s">
        <v>196</v>
      </c>
      <c r="B11" s="150"/>
      <c r="C11" s="24">
        <v>146732</v>
      </c>
      <c r="D11" s="24">
        <v>26563688</v>
      </c>
      <c r="E11" s="24">
        <v>444</v>
      </c>
      <c r="F11" s="24">
        <v>129001</v>
      </c>
      <c r="G11" s="24">
        <v>213</v>
      </c>
      <c r="H11" s="24">
        <v>78339</v>
      </c>
      <c r="I11" s="24">
        <v>7243</v>
      </c>
      <c r="J11" s="24">
        <v>1796198</v>
      </c>
      <c r="K11" s="24">
        <v>30</v>
      </c>
      <c r="L11" s="24">
        <v>9849</v>
      </c>
      <c r="M11" s="24">
        <v>425</v>
      </c>
      <c r="N11" s="24">
        <v>163845</v>
      </c>
      <c r="O11" s="24">
        <v>13863</v>
      </c>
      <c r="P11" s="24">
        <v>4764592</v>
      </c>
      <c r="Q11" s="149" t="s">
        <v>196</v>
      </c>
      <c r="R11" s="150"/>
      <c r="S11" s="24">
        <v>80183</v>
      </c>
      <c r="T11" s="24">
        <v>12354574</v>
      </c>
      <c r="U11" s="24">
        <v>9909</v>
      </c>
      <c r="V11" s="24">
        <v>584702</v>
      </c>
      <c r="W11" s="24">
        <v>13572</v>
      </c>
      <c r="X11" s="24">
        <v>1983988</v>
      </c>
      <c r="Y11" s="24">
        <v>1264</v>
      </c>
      <c r="Z11" s="24">
        <v>353215</v>
      </c>
      <c r="AA11" s="24">
        <v>499</v>
      </c>
      <c r="AB11" s="24">
        <v>1528093</v>
      </c>
      <c r="AC11" s="24">
        <v>383</v>
      </c>
      <c r="AD11" s="24">
        <v>76796</v>
      </c>
      <c r="AE11" s="24">
        <v>3082</v>
      </c>
      <c r="AF11" s="24">
        <v>706486</v>
      </c>
      <c r="AG11" s="149" t="s">
        <v>196</v>
      </c>
      <c r="AH11" s="150"/>
      <c r="AI11" s="24">
        <v>3064</v>
      </c>
      <c r="AJ11" s="24">
        <v>661752</v>
      </c>
      <c r="AK11" s="24">
        <v>0</v>
      </c>
      <c r="AL11" s="24">
        <v>0</v>
      </c>
      <c r="AM11" s="24">
        <v>263</v>
      </c>
      <c r="AN11" s="24">
        <v>38956</v>
      </c>
      <c r="AO11" s="24">
        <v>0</v>
      </c>
      <c r="AP11" s="24">
        <v>0</v>
      </c>
      <c r="AQ11" s="24">
        <v>2934</v>
      </c>
      <c r="AR11" s="24">
        <v>404002</v>
      </c>
      <c r="AS11" s="24">
        <v>9361</v>
      </c>
      <c r="AT11" s="24">
        <v>929299</v>
      </c>
      <c r="AU11" s="24"/>
      <c r="AV11" s="24"/>
    </row>
    <row r="12" spans="1:48" ht="16.5" customHeight="1">
      <c r="A12" s="149" t="s">
        <v>197</v>
      </c>
      <c r="B12" s="150"/>
      <c r="C12" s="24">
        <v>61272</v>
      </c>
      <c r="D12" s="24">
        <v>12324865</v>
      </c>
      <c r="E12" s="24">
        <v>186</v>
      </c>
      <c r="F12" s="24">
        <v>67240</v>
      </c>
      <c r="G12" s="24">
        <v>7</v>
      </c>
      <c r="H12" s="24">
        <v>2150</v>
      </c>
      <c r="I12" s="24">
        <v>761</v>
      </c>
      <c r="J12" s="24">
        <v>227434</v>
      </c>
      <c r="K12" s="24">
        <v>8</v>
      </c>
      <c r="L12" s="24">
        <v>4143</v>
      </c>
      <c r="M12" s="24">
        <v>117</v>
      </c>
      <c r="N12" s="24">
        <v>35831</v>
      </c>
      <c r="O12" s="24">
        <v>2357</v>
      </c>
      <c r="P12" s="24">
        <v>994824</v>
      </c>
      <c r="Q12" s="149" t="s">
        <v>197</v>
      </c>
      <c r="R12" s="150"/>
      <c r="S12" s="24">
        <v>29999</v>
      </c>
      <c r="T12" s="24">
        <v>6225981</v>
      </c>
      <c r="U12" s="24">
        <v>5124</v>
      </c>
      <c r="V12" s="24">
        <v>225888</v>
      </c>
      <c r="W12" s="24">
        <v>9899</v>
      </c>
      <c r="X12" s="24">
        <v>1736206</v>
      </c>
      <c r="Y12" s="24">
        <v>1069</v>
      </c>
      <c r="Z12" s="24">
        <v>272572</v>
      </c>
      <c r="AA12" s="24">
        <v>440</v>
      </c>
      <c r="AB12" s="24">
        <v>458281</v>
      </c>
      <c r="AC12" s="24">
        <v>228</v>
      </c>
      <c r="AD12" s="24">
        <v>65838</v>
      </c>
      <c r="AE12" s="24">
        <v>2197</v>
      </c>
      <c r="AF12" s="24">
        <v>565797</v>
      </c>
      <c r="AG12" s="149" t="s">
        <v>197</v>
      </c>
      <c r="AH12" s="150"/>
      <c r="AI12" s="24">
        <v>1358</v>
      </c>
      <c r="AJ12" s="24">
        <v>323306</v>
      </c>
      <c r="AK12" s="24">
        <v>0</v>
      </c>
      <c r="AL12" s="24">
        <v>0</v>
      </c>
      <c r="AM12" s="24">
        <v>193</v>
      </c>
      <c r="AN12" s="24">
        <v>34479</v>
      </c>
      <c r="AO12" s="24">
        <v>0</v>
      </c>
      <c r="AP12" s="24">
        <v>0</v>
      </c>
      <c r="AQ12" s="24">
        <v>2078</v>
      </c>
      <c r="AR12" s="24">
        <v>339060</v>
      </c>
      <c r="AS12" s="24">
        <v>5251</v>
      </c>
      <c r="AT12" s="24">
        <v>745835</v>
      </c>
      <c r="AU12" s="24"/>
      <c r="AV12" s="24"/>
    </row>
    <row r="13" spans="1:48" ht="16.5" customHeight="1">
      <c r="A13" s="149" t="s">
        <v>198</v>
      </c>
      <c r="B13" s="150"/>
      <c r="C13" s="24">
        <v>66014</v>
      </c>
      <c r="D13" s="24">
        <v>15236685</v>
      </c>
      <c r="E13" s="24">
        <v>520</v>
      </c>
      <c r="F13" s="24">
        <v>148112</v>
      </c>
      <c r="G13" s="24">
        <v>33</v>
      </c>
      <c r="H13" s="24">
        <v>8696</v>
      </c>
      <c r="I13" s="24">
        <v>1841</v>
      </c>
      <c r="J13" s="24">
        <v>935108</v>
      </c>
      <c r="K13" s="24">
        <v>21</v>
      </c>
      <c r="L13" s="24">
        <v>9759</v>
      </c>
      <c r="M13" s="24">
        <v>296</v>
      </c>
      <c r="N13" s="24">
        <v>92229</v>
      </c>
      <c r="O13" s="24">
        <v>8023</v>
      </c>
      <c r="P13" s="24">
        <v>3170145</v>
      </c>
      <c r="Q13" s="149" t="s">
        <v>198</v>
      </c>
      <c r="R13" s="150"/>
      <c r="S13" s="24">
        <v>33584</v>
      </c>
      <c r="T13" s="24">
        <v>6639755</v>
      </c>
      <c r="U13" s="24">
        <v>1703</v>
      </c>
      <c r="V13" s="24">
        <v>358867</v>
      </c>
      <c r="W13" s="24">
        <v>8951</v>
      </c>
      <c r="X13" s="24">
        <v>1275700</v>
      </c>
      <c r="Y13" s="24">
        <v>360</v>
      </c>
      <c r="Z13" s="24">
        <v>115303</v>
      </c>
      <c r="AA13" s="24">
        <v>222</v>
      </c>
      <c r="AB13" s="24">
        <v>540161</v>
      </c>
      <c r="AC13" s="24">
        <v>502</v>
      </c>
      <c r="AD13" s="24">
        <v>140312</v>
      </c>
      <c r="AE13" s="24">
        <v>1442</v>
      </c>
      <c r="AF13" s="24">
        <v>326843</v>
      </c>
      <c r="AG13" s="149" t="s">
        <v>198</v>
      </c>
      <c r="AH13" s="150"/>
      <c r="AI13" s="24">
        <v>2102</v>
      </c>
      <c r="AJ13" s="24">
        <v>619814</v>
      </c>
      <c r="AK13" s="24">
        <v>0</v>
      </c>
      <c r="AL13" s="24">
        <v>0</v>
      </c>
      <c r="AM13" s="24">
        <v>192</v>
      </c>
      <c r="AN13" s="24">
        <v>28696</v>
      </c>
      <c r="AO13" s="24">
        <v>0</v>
      </c>
      <c r="AP13" s="24">
        <v>0</v>
      </c>
      <c r="AQ13" s="24">
        <v>1635</v>
      </c>
      <c r="AR13" s="24">
        <v>257345</v>
      </c>
      <c r="AS13" s="24">
        <v>4587</v>
      </c>
      <c r="AT13" s="24">
        <v>569841</v>
      </c>
      <c r="AU13" s="24"/>
      <c r="AV13" s="24"/>
    </row>
    <row r="14" spans="1:48" ht="16.5" customHeight="1">
      <c r="A14" s="149" t="s">
        <v>7</v>
      </c>
      <c r="B14" s="150"/>
      <c r="C14" s="24">
        <v>130824</v>
      </c>
      <c r="D14" s="24">
        <v>24415622</v>
      </c>
      <c r="E14" s="24">
        <v>969</v>
      </c>
      <c r="F14" s="24">
        <v>255733</v>
      </c>
      <c r="G14" s="24">
        <v>170</v>
      </c>
      <c r="H14" s="24">
        <v>105158</v>
      </c>
      <c r="I14" s="24">
        <v>14739</v>
      </c>
      <c r="J14" s="24">
        <v>3152698</v>
      </c>
      <c r="K14" s="24">
        <v>47</v>
      </c>
      <c r="L14" s="24">
        <v>15999</v>
      </c>
      <c r="M14" s="24">
        <v>492</v>
      </c>
      <c r="N14" s="24">
        <v>187982</v>
      </c>
      <c r="O14" s="24">
        <v>12233</v>
      </c>
      <c r="P14" s="24">
        <v>4275140</v>
      </c>
      <c r="Q14" s="149" t="s">
        <v>7</v>
      </c>
      <c r="R14" s="150"/>
      <c r="S14" s="24">
        <v>68612</v>
      </c>
      <c r="T14" s="24">
        <v>10632907</v>
      </c>
      <c r="U14" s="24">
        <v>1519</v>
      </c>
      <c r="V14" s="24">
        <v>697322</v>
      </c>
      <c r="W14" s="24">
        <v>12255</v>
      </c>
      <c r="X14" s="24">
        <v>1754677</v>
      </c>
      <c r="Y14" s="24">
        <v>832</v>
      </c>
      <c r="Z14" s="24">
        <v>198796</v>
      </c>
      <c r="AA14" s="24">
        <v>462</v>
      </c>
      <c r="AB14" s="24">
        <v>466587</v>
      </c>
      <c r="AC14" s="24">
        <v>630</v>
      </c>
      <c r="AD14" s="24">
        <v>149537</v>
      </c>
      <c r="AE14" s="24">
        <v>2935</v>
      </c>
      <c r="AF14" s="24">
        <v>609853</v>
      </c>
      <c r="AG14" s="149" t="s">
        <v>7</v>
      </c>
      <c r="AH14" s="150"/>
      <c r="AI14" s="24">
        <v>3908</v>
      </c>
      <c r="AJ14" s="24">
        <v>790472</v>
      </c>
      <c r="AK14" s="24">
        <v>0</v>
      </c>
      <c r="AL14" s="24">
        <v>0</v>
      </c>
      <c r="AM14" s="24">
        <v>229</v>
      </c>
      <c r="AN14" s="24">
        <v>29936</v>
      </c>
      <c r="AO14" s="24">
        <v>0</v>
      </c>
      <c r="AP14" s="24">
        <v>0</v>
      </c>
      <c r="AQ14" s="24">
        <v>2257</v>
      </c>
      <c r="AR14" s="24">
        <v>284126</v>
      </c>
      <c r="AS14" s="24">
        <v>8535</v>
      </c>
      <c r="AT14" s="24">
        <v>808700</v>
      </c>
      <c r="AU14" s="24"/>
      <c r="AV14" s="24"/>
    </row>
    <row r="15" spans="1:48" ht="16.5" customHeight="1">
      <c r="A15" s="149" t="s">
        <v>199</v>
      </c>
      <c r="B15" s="150"/>
      <c r="C15" s="24">
        <v>77108</v>
      </c>
      <c r="D15" s="24">
        <v>15857000</v>
      </c>
      <c r="E15" s="24">
        <v>683</v>
      </c>
      <c r="F15" s="24">
        <v>281188</v>
      </c>
      <c r="G15" s="24">
        <v>139</v>
      </c>
      <c r="H15" s="24">
        <v>70777</v>
      </c>
      <c r="I15" s="24">
        <v>5020</v>
      </c>
      <c r="J15" s="24">
        <v>1728970</v>
      </c>
      <c r="K15" s="24">
        <v>123</v>
      </c>
      <c r="L15" s="24">
        <v>96337</v>
      </c>
      <c r="M15" s="24">
        <v>366</v>
      </c>
      <c r="N15" s="24">
        <v>103896</v>
      </c>
      <c r="O15" s="24">
        <v>8111</v>
      </c>
      <c r="P15" s="24">
        <v>3529850</v>
      </c>
      <c r="Q15" s="149" t="s">
        <v>200</v>
      </c>
      <c r="R15" s="150"/>
      <c r="S15" s="24">
        <v>39254</v>
      </c>
      <c r="T15" s="24">
        <v>6620245</v>
      </c>
      <c r="U15" s="24">
        <v>473</v>
      </c>
      <c r="V15" s="24">
        <v>212284</v>
      </c>
      <c r="W15" s="24">
        <v>9747</v>
      </c>
      <c r="X15" s="24">
        <v>1080624</v>
      </c>
      <c r="Y15" s="24">
        <v>432</v>
      </c>
      <c r="Z15" s="24">
        <v>111548</v>
      </c>
      <c r="AA15" s="24">
        <v>247</v>
      </c>
      <c r="AB15" s="24">
        <v>279000</v>
      </c>
      <c r="AC15" s="24">
        <v>500</v>
      </c>
      <c r="AD15" s="24">
        <v>105518</v>
      </c>
      <c r="AE15" s="24">
        <v>1894</v>
      </c>
      <c r="AF15" s="24">
        <v>385170</v>
      </c>
      <c r="AG15" s="149" t="s">
        <v>200</v>
      </c>
      <c r="AH15" s="150"/>
      <c r="AI15" s="24">
        <v>2406</v>
      </c>
      <c r="AJ15" s="24">
        <v>455906</v>
      </c>
      <c r="AK15" s="24">
        <v>0</v>
      </c>
      <c r="AL15" s="24">
        <v>0</v>
      </c>
      <c r="AM15" s="24">
        <v>211</v>
      </c>
      <c r="AN15" s="24">
        <v>26936</v>
      </c>
      <c r="AO15" s="24">
        <v>0</v>
      </c>
      <c r="AP15" s="24">
        <v>0</v>
      </c>
      <c r="AQ15" s="24">
        <v>1605</v>
      </c>
      <c r="AR15" s="24">
        <v>231254</v>
      </c>
      <c r="AS15" s="24">
        <v>5897</v>
      </c>
      <c r="AT15" s="24">
        <v>537496</v>
      </c>
      <c r="AU15" s="24"/>
      <c r="AV15" s="24"/>
    </row>
    <row r="16" spans="1:48" ht="16.5" customHeight="1">
      <c r="A16" s="149" t="s">
        <v>201</v>
      </c>
      <c r="B16" s="150"/>
      <c r="C16" s="24">
        <v>133926</v>
      </c>
      <c r="D16" s="24">
        <v>28542472</v>
      </c>
      <c r="E16" s="24">
        <v>757</v>
      </c>
      <c r="F16" s="24">
        <v>302198</v>
      </c>
      <c r="G16" s="24">
        <v>303</v>
      </c>
      <c r="H16" s="24">
        <v>162747</v>
      </c>
      <c r="I16" s="24">
        <v>3742</v>
      </c>
      <c r="J16" s="24">
        <v>1358262</v>
      </c>
      <c r="K16" s="24">
        <v>62</v>
      </c>
      <c r="L16" s="24">
        <v>52960</v>
      </c>
      <c r="M16" s="24">
        <v>633</v>
      </c>
      <c r="N16" s="24">
        <v>273350</v>
      </c>
      <c r="O16" s="24">
        <v>13776</v>
      </c>
      <c r="P16" s="24">
        <v>6605560</v>
      </c>
      <c r="Q16" s="149" t="s">
        <v>201</v>
      </c>
      <c r="R16" s="150"/>
      <c r="S16" s="24">
        <v>74245</v>
      </c>
      <c r="T16" s="24">
        <v>13622896</v>
      </c>
      <c r="U16" s="24">
        <v>2101</v>
      </c>
      <c r="V16" s="24">
        <v>785642</v>
      </c>
      <c r="W16" s="24">
        <v>14438</v>
      </c>
      <c r="X16" s="24">
        <v>1551604</v>
      </c>
      <c r="Y16" s="24">
        <v>1113</v>
      </c>
      <c r="Z16" s="24">
        <v>321325</v>
      </c>
      <c r="AA16" s="24">
        <v>467</v>
      </c>
      <c r="AB16" s="24">
        <v>537264</v>
      </c>
      <c r="AC16" s="24">
        <v>458</v>
      </c>
      <c r="AD16" s="24">
        <v>115483</v>
      </c>
      <c r="AE16" s="24">
        <v>3094</v>
      </c>
      <c r="AF16" s="24">
        <v>645180</v>
      </c>
      <c r="AG16" s="149" t="s">
        <v>201</v>
      </c>
      <c r="AH16" s="150"/>
      <c r="AI16" s="24">
        <v>5127</v>
      </c>
      <c r="AJ16" s="24">
        <v>1022359</v>
      </c>
      <c r="AK16" s="24">
        <v>0</v>
      </c>
      <c r="AL16" s="24">
        <v>0</v>
      </c>
      <c r="AM16" s="24">
        <v>292</v>
      </c>
      <c r="AN16" s="24">
        <v>32235</v>
      </c>
      <c r="AO16" s="24">
        <v>0</v>
      </c>
      <c r="AP16" s="24">
        <v>0</v>
      </c>
      <c r="AQ16" s="24">
        <v>2641</v>
      </c>
      <c r="AR16" s="24">
        <v>212451</v>
      </c>
      <c r="AS16" s="24">
        <v>10677</v>
      </c>
      <c r="AT16" s="24">
        <v>940957</v>
      </c>
      <c r="AU16" s="24"/>
      <c r="AV16" s="24"/>
    </row>
    <row r="17" spans="1:48" ht="16.5" customHeight="1">
      <c r="A17" s="149" t="s">
        <v>202</v>
      </c>
      <c r="B17" s="150"/>
      <c r="C17" s="24">
        <v>27151</v>
      </c>
      <c r="D17" s="24">
        <v>5915262</v>
      </c>
      <c r="E17" s="24">
        <v>446</v>
      </c>
      <c r="F17" s="24">
        <v>197128</v>
      </c>
      <c r="G17" s="24">
        <v>168</v>
      </c>
      <c r="H17" s="24">
        <v>119808</v>
      </c>
      <c r="I17" s="24">
        <v>1587</v>
      </c>
      <c r="J17" s="24">
        <v>421662</v>
      </c>
      <c r="K17" s="24">
        <v>4</v>
      </c>
      <c r="L17" s="24">
        <v>3749</v>
      </c>
      <c r="M17" s="24">
        <v>88</v>
      </c>
      <c r="N17" s="24">
        <v>47919</v>
      </c>
      <c r="O17" s="24">
        <v>3269</v>
      </c>
      <c r="P17" s="24">
        <v>1558068</v>
      </c>
      <c r="Q17" s="149" t="s">
        <v>203</v>
      </c>
      <c r="R17" s="150"/>
      <c r="S17" s="24">
        <v>13255</v>
      </c>
      <c r="T17" s="24">
        <v>2074916</v>
      </c>
      <c r="U17" s="24">
        <v>313</v>
      </c>
      <c r="V17" s="24">
        <v>154026</v>
      </c>
      <c r="W17" s="24">
        <v>3283</v>
      </c>
      <c r="X17" s="24">
        <v>446970</v>
      </c>
      <c r="Y17" s="24">
        <v>118</v>
      </c>
      <c r="Z17" s="24">
        <v>35093</v>
      </c>
      <c r="AA17" s="24">
        <v>54</v>
      </c>
      <c r="AB17" s="24">
        <v>52244</v>
      </c>
      <c r="AC17" s="24">
        <v>227</v>
      </c>
      <c r="AD17" s="24">
        <v>75469</v>
      </c>
      <c r="AE17" s="24">
        <v>520</v>
      </c>
      <c r="AF17" s="24">
        <v>131713</v>
      </c>
      <c r="AG17" s="149" t="s">
        <v>203</v>
      </c>
      <c r="AH17" s="150"/>
      <c r="AI17" s="24">
        <v>1032</v>
      </c>
      <c r="AJ17" s="24">
        <v>260287</v>
      </c>
      <c r="AK17" s="24">
        <v>0</v>
      </c>
      <c r="AL17" s="24">
        <v>0</v>
      </c>
      <c r="AM17" s="24">
        <v>65</v>
      </c>
      <c r="AN17" s="24">
        <v>16340</v>
      </c>
      <c r="AO17" s="24">
        <v>0</v>
      </c>
      <c r="AP17" s="24">
        <v>0</v>
      </c>
      <c r="AQ17" s="24">
        <v>736</v>
      </c>
      <c r="AR17" s="24">
        <v>112974</v>
      </c>
      <c r="AS17" s="24">
        <v>1986</v>
      </c>
      <c r="AT17" s="24">
        <v>206895</v>
      </c>
      <c r="AU17" s="24"/>
      <c r="AV17" s="24"/>
    </row>
    <row r="18" spans="1:48" ht="16.5" customHeight="1">
      <c r="A18" s="149" t="s">
        <v>204</v>
      </c>
      <c r="B18" s="150"/>
      <c r="C18" s="24">
        <v>19524</v>
      </c>
      <c r="D18" s="24">
        <v>3854769</v>
      </c>
      <c r="E18" s="24">
        <v>318</v>
      </c>
      <c r="F18" s="24">
        <v>83505</v>
      </c>
      <c r="G18" s="24">
        <v>59</v>
      </c>
      <c r="H18" s="24">
        <v>16698</v>
      </c>
      <c r="I18" s="24">
        <v>989</v>
      </c>
      <c r="J18" s="24">
        <v>241716</v>
      </c>
      <c r="K18" s="24">
        <v>10</v>
      </c>
      <c r="L18" s="24">
        <v>3650</v>
      </c>
      <c r="M18" s="24">
        <v>72</v>
      </c>
      <c r="N18" s="24">
        <v>29319</v>
      </c>
      <c r="O18" s="24">
        <v>2405</v>
      </c>
      <c r="P18" s="24">
        <v>930863</v>
      </c>
      <c r="Q18" s="149" t="s">
        <v>204</v>
      </c>
      <c r="R18" s="150"/>
      <c r="S18" s="24">
        <v>8955</v>
      </c>
      <c r="T18" s="24">
        <v>1511133</v>
      </c>
      <c r="U18" s="24">
        <v>188</v>
      </c>
      <c r="V18" s="24">
        <v>120138</v>
      </c>
      <c r="W18" s="24">
        <v>2770</v>
      </c>
      <c r="X18" s="24">
        <v>340957</v>
      </c>
      <c r="Y18" s="24">
        <v>105</v>
      </c>
      <c r="Z18" s="24">
        <v>25930</v>
      </c>
      <c r="AA18" s="24">
        <v>42</v>
      </c>
      <c r="AB18" s="24">
        <v>37714</v>
      </c>
      <c r="AC18" s="24">
        <v>150</v>
      </c>
      <c r="AD18" s="24">
        <v>28309</v>
      </c>
      <c r="AE18" s="24">
        <v>373</v>
      </c>
      <c r="AF18" s="24">
        <v>66590</v>
      </c>
      <c r="AG18" s="149" t="s">
        <v>204</v>
      </c>
      <c r="AH18" s="150"/>
      <c r="AI18" s="24">
        <v>935</v>
      </c>
      <c r="AJ18" s="24">
        <v>177054</v>
      </c>
      <c r="AK18" s="24">
        <v>0</v>
      </c>
      <c r="AL18" s="24">
        <v>0</v>
      </c>
      <c r="AM18" s="24">
        <v>73</v>
      </c>
      <c r="AN18" s="24">
        <v>15398</v>
      </c>
      <c r="AO18" s="24">
        <v>0</v>
      </c>
      <c r="AP18" s="24">
        <v>0</v>
      </c>
      <c r="AQ18" s="24">
        <v>456</v>
      </c>
      <c r="AR18" s="24">
        <v>54487</v>
      </c>
      <c r="AS18" s="24">
        <v>1624</v>
      </c>
      <c r="AT18" s="24">
        <v>171309</v>
      </c>
      <c r="AU18" s="24"/>
      <c r="AV18" s="24"/>
    </row>
    <row r="19" spans="1:48" ht="16.5" customHeight="1">
      <c r="A19" s="149" t="s">
        <v>205</v>
      </c>
      <c r="B19" s="150"/>
      <c r="C19" s="24">
        <v>32833</v>
      </c>
      <c r="D19" s="24">
        <v>5004601</v>
      </c>
      <c r="E19" s="24">
        <v>421</v>
      </c>
      <c r="F19" s="24">
        <v>125688</v>
      </c>
      <c r="G19" s="24">
        <v>116</v>
      </c>
      <c r="H19" s="24">
        <v>22905</v>
      </c>
      <c r="I19" s="24">
        <v>2995</v>
      </c>
      <c r="J19" s="24">
        <v>418861</v>
      </c>
      <c r="K19" s="24">
        <v>17</v>
      </c>
      <c r="L19" s="24">
        <v>18033</v>
      </c>
      <c r="M19" s="24">
        <v>160</v>
      </c>
      <c r="N19" s="24">
        <v>122163</v>
      </c>
      <c r="O19" s="24">
        <v>3319</v>
      </c>
      <c r="P19" s="24">
        <v>1576923</v>
      </c>
      <c r="Q19" s="149" t="s">
        <v>205</v>
      </c>
      <c r="R19" s="150"/>
      <c r="S19" s="24">
        <v>17148</v>
      </c>
      <c r="T19" s="24">
        <v>1669621</v>
      </c>
      <c r="U19" s="24">
        <v>447</v>
      </c>
      <c r="V19" s="24">
        <v>155445</v>
      </c>
      <c r="W19" s="24">
        <v>2937</v>
      </c>
      <c r="X19" s="24">
        <v>246309</v>
      </c>
      <c r="Y19" s="24">
        <v>105</v>
      </c>
      <c r="Z19" s="24">
        <v>20275</v>
      </c>
      <c r="AA19" s="24">
        <v>50</v>
      </c>
      <c r="AB19" s="24">
        <v>49520</v>
      </c>
      <c r="AC19" s="24">
        <v>114</v>
      </c>
      <c r="AD19" s="24">
        <v>33827</v>
      </c>
      <c r="AE19" s="24">
        <v>390</v>
      </c>
      <c r="AF19" s="24">
        <v>71009</v>
      </c>
      <c r="AG19" s="149" t="s">
        <v>205</v>
      </c>
      <c r="AH19" s="150"/>
      <c r="AI19" s="24">
        <v>1001</v>
      </c>
      <c r="AJ19" s="24">
        <v>203162</v>
      </c>
      <c r="AK19" s="24">
        <v>0</v>
      </c>
      <c r="AL19" s="24">
        <v>0</v>
      </c>
      <c r="AM19" s="24">
        <v>43</v>
      </c>
      <c r="AN19" s="24">
        <v>5205</v>
      </c>
      <c r="AO19" s="24">
        <v>0</v>
      </c>
      <c r="AP19" s="24">
        <v>0</v>
      </c>
      <c r="AQ19" s="24">
        <v>739</v>
      </c>
      <c r="AR19" s="24">
        <v>126711</v>
      </c>
      <c r="AS19" s="24">
        <v>2831</v>
      </c>
      <c r="AT19" s="24">
        <v>138945</v>
      </c>
      <c r="AU19" s="24"/>
      <c r="AV19" s="24"/>
    </row>
    <row r="20" spans="1:48" ht="16.5" customHeight="1">
      <c r="A20" s="149" t="s">
        <v>206</v>
      </c>
      <c r="B20" s="150"/>
      <c r="C20" s="24">
        <v>42915</v>
      </c>
      <c r="D20" s="24">
        <v>9747413</v>
      </c>
      <c r="E20" s="24">
        <v>1038</v>
      </c>
      <c r="F20" s="24">
        <v>314217</v>
      </c>
      <c r="G20" s="24">
        <v>59</v>
      </c>
      <c r="H20" s="24">
        <v>19322</v>
      </c>
      <c r="I20" s="24">
        <v>5930</v>
      </c>
      <c r="J20" s="24">
        <v>2027056</v>
      </c>
      <c r="K20" s="24">
        <v>148</v>
      </c>
      <c r="L20" s="24">
        <v>60767</v>
      </c>
      <c r="M20" s="24">
        <v>312</v>
      </c>
      <c r="N20" s="24">
        <v>96635</v>
      </c>
      <c r="O20" s="24">
        <v>4369</v>
      </c>
      <c r="P20" s="24">
        <v>1853469</v>
      </c>
      <c r="Q20" s="149" t="s">
        <v>206</v>
      </c>
      <c r="R20" s="150"/>
      <c r="S20" s="24">
        <v>22395</v>
      </c>
      <c r="T20" s="24">
        <v>3780808</v>
      </c>
      <c r="U20" s="24">
        <v>401</v>
      </c>
      <c r="V20" s="24">
        <v>259060</v>
      </c>
      <c r="W20" s="24">
        <v>2751</v>
      </c>
      <c r="X20" s="24">
        <v>338784</v>
      </c>
      <c r="Y20" s="24">
        <v>155</v>
      </c>
      <c r="Z20" s="24">
        <v>34473</v>
      </c>
      <c r="AA20" s="24">
        <v>129</v>
      </c>
      <c r="AB20" s="24">
        <v>167870</v>
      </c>
      <c r="AC20" s="24">
        <v>132</v>
      </c>
      <c r="AD20" s="24">
        <v>48772</v>
      </c>
      <c r="AE20" s="24">
        <v>676</v>
      </c>
      <c r="AF20" s="24">
        <v>107328</v>
      </c>
      <c r="AG20" s="149" t="s">
        <v>206</v>
      </c>
      <c r="AH20" s="150"/>
      <c r="AI20" s="24">
        <v>1097</v>
      </c>
      <c r="AJ20" s="24">
        <v>251100</v>
      </c>
      <c r="AK20" s="24">
        <v>0</v>
      </c>
      <c r="AL20" s="24">
        <v>0</v>
      </c>
      <c r="AM20" s="24">
        <v>69</v>
      </c>
      <c r="AN20" s="24">
        <v>8269</v>
      </c>
      <c r="AO20" s="24">
        <v>0</v>
      </c>
      <c r="AP20" s="24">
        <v>0</v>
      </c>
      <c r="AQ20" s="24">
        <v>771</v>
      </c>
      <c r="AR20" s="24">
        <v>95798</v>
      </c>
      <c r="AS20" s="24">
        <v>2483</v>
      </c>
      <c r="AT20" s="24">
        <v>283685</v>
      </c>
      <c r="AU20" s="24"/>
      <c r="AV20" s="24"/>
    </row>
    <row r="21" spans="1:48" ht="16.5" customHeight="1">
      <c r="A21" s="149" t="s">
        <v>207</v>
      </c>
      <c r="B21" s="150"/>
      <c r="C21" s="24">
        <v>30919</v>
      </c>
      <c r="D21" s="24">
        <v>6062401</v>
      </c>
      <c r="E21" s="24">
        <v>921</v>
      </c>
      <c r="F21" s="24">
        <v>391892</v>
      </c>
      <c r="G21" s="24">
        <v>192</v>
      </c>
      <c r="H21" s="24">
        <v>91314</v>
      </c>
      <c r="I21" s="24">
        <v>2224</v>
      </c>
      <c r="J21" s="24">
        <v>396226</v>
      </c>
      <c r="K21" s="24">
        <v>106</v>
      </c>
      <c r="L21" s="24">
        <v>17811</v>
      </c>
      <c r="M21" s="24">
        <v>93</v>
      </c>
      <c r="N21" s="24">
        <v>36167</v>
      </c>
      <c r="O21" s="24">
        <v>2450</v>
      </c>
      <c r="P21" s="24">
        <v>1328030</v>
      </c>
      <c r="Q21" s="149" t="s">
        <v>207</v>
      </c>
      <c r="R21" s="150"/>
      <c r="S21" s="24">
        <v>17380</v>
      </c>
      <c r="T21" s="24">
        <v>2284775</v>
      </c>
      <c r="U21" s="24">
        <v>480</v>
      </c>
      <c r="V21" s="24">
        <v>340774</v>
      </c>
      <c r="W21" s="24">
        <v>2228</v>
      </c>
      <c r="X21" s="24">
        <v>344252</v>
      </c>
      <c r="Y21" s="24">
        <v>178</v>
      </c>
      <c r="Z21" s="24">
        <v>64389</v>
      </c>
      <c r="AA21" s="24">
        <v>70</v>
      </c>
      <c r="AB21" s="24">
        <v>80054</v>
      </c>
      <c r="AC21" s="24">
        <v>96</v>
      </c>
      <c r="AD21" s="24">
        <v>16974</v>
      </c>
      <c r="AE21" s="24">
        <v>381</v>
      </c>
      <c r="AF21" s="24">
        <v>68272</v>
      </c>
      <c r="AG21" s="149" t="s">
        <v>207</v>
      </c>
      <c r="AH21" s="150"/>
      <c r="AI21" s="24">
        <v>885</v>
      </c>
      <c r="AJ21" s="24">
        <v>257942</v>
      </c>
      <c r="AK21" s="24">
        <v>0</v>
      </c>
      <c r="AL21" s="24">
        <v>0</v>
      </c>
      <c r="AM21" s="24">
        <v>20</v>
      </c>
      <c r="AN21" s="24">
        <v>2740</v>
      </c>
      <c r="AO21" s="24">
        <v>0</v>
      </c>
      <c r="AP21" s="24">
        <v>0</v>
      </c>
      <c r="AQ21" s="24">
        <v>790</v>
      </c>
      <c r="AR21" s="24">
        <v>212285</v>
      </c>
      <c r="AS21" s="24">
        <v>2425</v>
      </c>
      <c r="AT21" s="24">
        <v>128503</v>
      </c>
      <c r="AU21" s="24"/>
      <c r="AV21" s="24"/>
    </row>
    <row r="22" spans="1:48" ht="16.5" customHeight="1">
      <c r="A22" s="149" t="s">
        <v>208</v>
      </c>
      <c r="B22" s="150"/>
      <c r="C22" s="24">
        <v>25495</v>
      </c>
      <c r="D22" s="24">
        <v>7705352</v>
      </c>
      <c r="E22" s="24">
        <v>1188</v>
      </c>
      <c r="F22" s="24">
        <v>278464</v>
      </c>
      <c r="G22" s="24">
        <v>38</v>
      </c>
      <c r="H22" s="24">
        <v>26941</v>
      </c>
      <c r="I22" s="24">
        <v>1074</v>
      </c>
      <c r="J22" s="24">
        <v>609046</v>
      </c>
      <c r="K22" s="24">
        <v>129</v>
      </c>
      <c r="L22" s="24">
        <v>58421</v>
      </c>
      <c r="M22" s="24">
        <v>203</v>
      </c>
      <c r="N22" s="24">
        <v>71999</v>
      </c>
      <c r="O22" s="24">
        <v>3311</v>
      </c>
      <c r="P22" s="24">
        <v>2437492</v>
      </c>
      <c r="Q22" s="149" t="s">
        <v>208</v>
      </c>
      <c r="R22" s="150"/>
      <c r="S22" s="24">
        <v>14227</v>
      </c>
      <c r="T22" s="24">
        <v>2981507</v>
      </c>
      <c r="U22" s="24">
        <v>425</v>
      </c>
      <c r="V22" s="24">
        <v>337083</v>
      </c>
      <c r="W22" s="24">
        <v>1752</v>
      </c>
      <c r="X22" s="24">
        <v>279752</v>
      </c>
      <c r="Y22" s="24">
        <v>94</v>
      </c>
      <c r="Z22" s="24">
        <v>35157</v>
      </c>
      <c r="AA22" s="24">
        <v>57</v>
      </c>
      <c r="AB22" s="24">
        <v>75116</v>
      </c>
      <c r="AC22" s="24">
        <v>116</v>
      </c>
      <c r="AD22" s="24">
        <v>35411</v>
      </c>
      <c r="AE22" s="24">
        <v>419</v>
      </c>
      <c r="AF22" s="24">
        <v>92639</v>
      </c>
      <c r="AG22" s="149" t="s">
        <v>208</v>
      </c>
      <c r="AH22" s="150"/>
      <c r="AI22" s="24">
        <v>571</v>
      </c>
      <c r="AJ22" s="24">
        <v>200044</v>
      </c>
      <c r="AK22" s="24">
        <v>0</v>
      </c>
      <c r="AL22" s="24">
        <v>0</v>
      </c>
      <c r="AM22" s="24">
        <v>45</v>
      </c>
      <c r="AN22" s="24">
        <v>5679</v>
      </c>
      <c r="AO22" s="24">
        <v>0</v>
      </c>
      <c r="AP22" s="24">
        <v>0</v>
      </c>
      <c r="AQ22" s="24">
        <v>479</v>
      </c>
      <c r="AR22" s="24">
        <v>57318</v>
      </c>
      <c r="AS22" s="24">
        <v>1367</v>
      </c>
      <c r="AT22" s="24">
        <v>123282</v>
      </c>
      <c r="AU22" s="24"/>
      <c r="AV22" s="24"/>
    </row>
    <row r="23" spans="1:48" ht="16.5" customHeight="1">
      <c r="A23" s="149" t="s">
        <v>209</v>
      </c>
      <c r="B23" s="150"/>
      <c r="C23" s="24">
        <v>20139</v>
      </c>
      <c r="D23" s="24">
        <v>4003803</v>
      </c>
      <c r="E23" s="24">
        <v>715</v>
      </c>
      <c r="F23" s="24">
        <v>118831</v>
      </c>
      <c r="G23" s="24">
        <v>59</v>
      </c>
      <c r="H23" s="24">
        <v>16008</v>
      </c>
      <c r="I23" s="24">
        <v>1464</v>
      </c>
      <c r="J23" s="24">
        <v>349403</v>
      </c>
      <c r="K23" s="24">
        <v>62</v>
      </c>
      <c r="L23" s="24">
        <v>42549</v>
      </c>
      <c r="M23" s="24">
        <v>142</v>
      </c>
      <c r="N23" s="24">
        <v>37176</v>
      </c>
      <c r="O23" s="24">
        <v>2372</v>
      </c>
      <c r="P23" s="24">
        <v>1324840</v>
      </c>
      <c r="Q23" s="149" t="s">
        <v>209</v>
      </c>
      <c r="R23" s="150"/>
      <c r="S23" s="24">
        <v>10923</v>
      </c>
      <c r="T23" s="24">
        <v>1517736</v>
      </c>
      <c r="U23" s="24">
        <v>54</v>
      </c>
      <c r="V23" s="24">
        <v>34470</v>
      </c>
      <c r="W23" s="24">
        <v>1257</v>
      </c>
      <c r="X23" s="24">
        <v>119263</v>
      </c>
      <c r="Y23" s="24">
        <v>65</v>
      </c>
      <c r="Z23" s="24">
        <v>20032</v>
      </c>
      <c r="AA23" s="24">
        <v>45</v>
      </c>
      <c r="AB23" s="24">
        <v>56513</v>
      </c>
      <c r="AC23" s="24">
        <v>42</v>
      </c>
      <c r="AD23" s="24">
        <v>10732</v>
      </c>
      <c r="AE23" s="24">
        <v>253</v>
      </c>
      <c r="AF23" s="24">
        <v>45721</v>
      </c>
      <c r="AG23" s="149" t="s">
        <v>209</v>
      </c>
      <c r="AH23" s="150"/>
      <c r="AI23" s="24">
        <v>695</v>
      </c>
      <c r="AJ23" s="24">
        <v>170272</v>
      </c>
      <c r="AK23" s="24">
        <v>0</v>
      </c>
      <c r="AL23" s="24">
        <v>0</v>
      </c>
      <c r="AM23" s="24">
        <v>25</v>
      </c>
      <c r="AN23" s="24">
        <v>2787</v>
      </c>
      <c r="AO23" s="24">
        <v>0</v>
      </c>
      <c r="AP23" s="24">
        <v>0</v>
      </c>
      <c r="AQ23" s="24">
        <v>514</v>
      </c>
      <c r="AR23" s="24">
        <v>33883</v>
      </c>
      <c r="AS23" s="24">
        <v>1452</v>
      </c>
      <c r="AT23" s="24">
        <v>103587</v>
      </c>
      <c r="AU23" s="24"/>
      <c r="AV23" s="24"/>
    </row>
    <row r="24" spans="1:48" ht="16.5" customHeight="1">
      <c r="A24" s="149" t="s">
        <v>210</v>
      </c>
      <c r="B24" s="150"/>
      <c r="C24" s="24">
        <v>34524</v>
      </c>
      <c r="D24" s="24">
        <v>6949145</v>
      </c>
      <c r="E24" s="24">
        <v>988</v>
      </c>
      <c r="F24" s="24">
        <v>290574</v>
      </c>
      <c r="G24" s="24">
        <v>94</v>
      </c>
      <c r="H24" s="24">
        <v>113931</v>
      </c>
      <c r="I24" s="24">
        <v>1344</v>
      </c>
      <c r="J24" s="24">
        <v>197263</v>
      </c>
      <c r="K24" s="24">
        <v>52</v>
      </c>
      <c r="L24" s="24">
        <v>25503</v>
      </c>
      <c r="M24" s="24">
        <v>228</v>
      </c>
      <c r="N24" s="24">
        <v>137868</v>
      </c>
      <c r="O24" s="24">
        <v>4239</v>
      </c>
      <c r="P24" s="24">
        <v>1987106</v>
      </c>
      <c r="Q24" s="149" t="s">
        <v>210</v>
      </c>
      <c r="R24" s="150"/>
      <c r="S24" s="24">
        <v>18433</v>
      </c>
      <c r="T24" s="24">
        <v>2847551</v>
      </c>
      <c r="U24" s="24">
        <v>271</v>
      </c>
      <c r="V24" s="24">
        <v>198619</v>
      </c>
      <c r="W24" s="24">
        <v>2684</v>
      </c>
      <c r="X24" s="24">
        <v>286324</v>
      </c>
      <c r="Y24" s="24">
        <v>184</v>
      </c>
      <c r="Z24" s="24">
        <v>26435</v>
      </c>
      <c r="AA24" s="24">
        <v>82</v>
      </c>
      <c r="AB24" s="24">
        <v>90571</v>
      </c>
      <c r="AC24" s="24">
        <v>105</v>
      </c>
      <c r="AD24" s="24">
        <v>29489</v>
      </c>
      <c r="AE24" s="24">
        <v>585</v>
      </c>
      <c r="AF24" s="24">
        <v>98120</v>
      </c>
      <c r="AG24" s="149" t="s">
        <v>210</v>
      </c>
      <c r="AH24" s="150"/>
      <c r="AI24" s="24">
        <v>1120</v>
      </c>
      <c r="AJ24" s="24">
        <v>292071</v>
      </c>
      <c r="AK24" s="24">
        <v>0</v>
      </c>
      <c r="AL24" s="24">
        <v>0</v>
      </c>
      <c r="AM24" s="24">
        <v>63</v>
      </c>
      <c r="AN24" s="24">
        <v>6149</v>
      </c>
      <c r="AO24" s="24">
        <v>0</v>
      </c>
      <c r="AP24" s="24">
        <v>0</v>
      </c>
      <c r="AQ24" s="24">
        <v>1397</v>
      </c>
      <c r="AR24" s="24">
        <v>148253</v>
      </c>
      <c r="AS24" s="24">
        <v>2655</v>
      </c>
      <c r="AT24" s="24">
        <v>173318</v>
      </c>
      <c r="AU24" s="24"/>
      <c r="AV24" s="24"/>
    </row>
    <row r="25" spans="1:48" ht="16.5" customHeight="1">
      <c r="A25" s="149" t="s">
        <v>6</v>
      </c>
      <c r="B25" s="150"/>
      <c r="C25" s="24">
        <v>19238</v>
      </c>
      <c r="D25" s="24">
        <v>2703610</v>
      </c>
      <c r="E25" s="24">
        <v>493</v>
      </c>
      <c r="F25" s="24">
        <v>160729</v>
      </c>
      <c r="G25" s="24">
        <v>92</v>
      </c>
      <c r="H25" s="24">
        <v>84183</v>
      </c>
      <c r="I25" s="24">
        <v>1302</v>
      </c>
      <c r="J25" s="24">
        <v>184818</v>
      </c>
      <c r="K25" s="24">
        <v>4</v>
      </c>
      <c r="L25" s="24">
        <v>585</v>
      </c>
      <c r="M25" s="24">
        <v>62</v>
      </c>
      <c r="N25" s="24">
        <v>28448</v>
      </c>
      <c r="O25" s="24">
        <v>1173</v>
      </c>
      <c r="P25" s="24">
        <v>577722</v>
      </c>
      <c r="Q25" s="149" t="s">
        <v>6</v>
      </c>
      <c r="R25" s="150"/>
      <c r="S25" s="24">
        <v>9472</v>
      </c>
      <c r="T25" s="24">
        <v>812829</v>
      </c>
      <c r="U25" s="24">
        <v>137</v>
      </c>
      <c r="V25" s="24">
        <v>58674</v>
      </c>
      <c r="W25" s="24">
        <v>2351</v>
      </c>
      <c r="X25" s="24">
        <v>242399</v>
      </c>
      <c r="Y25" s="24">
        <v>72</v>
      </c>
      <c r="Z25" s="24">
        <v>13577</v>
      </c>
      <c r="AA25" s="24">
        <v>27</v>
      </c>
      <c r="AB25" s="24">
        <v>32199</v>
      </c>
      <c r="AC25" s="24">
        <v>71</v>
      </c>
      <c r="AD25" s="24">
        <v>29904</v>
      </c>
      <c r="AE25" s="24">
        <v>248</v>
      </c>
      <c r="AF25" s="24">
        <v>32092</v>
      </c>
      <c r="AG25" s="149" t="s">
        <v>6</v>
      </c>
      <c r="AH25" s="150"/>
      <c r="AI25" s="24">
        <v>721</v>
      </c>
      <c r="AJ25" s="24">
        <v>266626</v>
      </c>
      <c r="AK25" s="24">
        <v>0</v>
      </c>
      <c r="AL25" s="24">
        <v>0</v>
      </c>
      <c r="AM25" s="24">
        <v>15</v>
      </c>
      <c r="AN25" s="24">
        <v>2609</v>
      </c>
      <c r="AO25" s="24">
        <v>0</v>
      </c>
      <c r="AP25" s="24">
        <v>0</v>
      </c>
      <c r="AQ25" s="24">
        <v>740</v>
      </c>
      <c r="AR25" s="24">
        <v>76394</v>
      </c>
      <c r="AS25" s="24">
        <v>2258</v>
      </c>
      <c r="AT25" s="24">
        <v>99824</v>
      </c>
      <c r="AU25" s="24"/>
      <c r="AV25" s="24"/>
    </row>
    <row r="26" spans="1:48" ht="16.5" customHeight="1">
      <c r="A26" s="149" t="s">
        <v>211</v>
      </c>
      <c r="B26" s="150"/>
      <c r="C26" s="24">
        <v>20101</v>
      </c>
      <c r="D26" s="24">
        <v>4991850</v>
      </c>
      <c r="E26" s="24">
        <v>598</v>
      </c>
      <c r="F26" s="24">
        <v>200078</v>
      </c>
      <c r="G26" s="24">
        <v>95</v>
      </c>
      <c r="H26" s="24">
        <v>129108</v>
      </c>
      <c r="I26" s="24">
        <v>408</v>
      </c>
      <c r="J26" s="24">
        <v>102112</v>
      </c>
      <c r="K26" s="24">
        <v>4</v>
      </c>
      <c r="L26" s="24">
        <v>5400</v>
      </c>
      <c r="M26" s="24">
        <v>85</v>
      </c>
      <c r="N26" s="24">
        <v>84349</v>
      </c>
      <c r="O26" s="24">
        <v>2492</v>
      </c>
      <c r="P26" s="24">
        <v>1673039</v>
      </c>
      <c r="Q26" s="149" t="s">
        <v>211</v>
      </c>
      <c r="R26" s="150"/>
      <c r="S26" s="24">
        <v>9752</v>
      </c>
      <c r="T26" s="24">
        <v>1541030</v>
      </c>
      <c r="U26" s="24">
        <v>700</v>
      </c>
      <c r="V26" s="24">
        <v>345715</v>
      </c>
      <c r="W26" s="24">
        <v>2672</v>
      </c>
      <c r="X26" s="24">
        <v>309294</v>
      </c>
      <c r="Y26" s="24">
        <v>102</v>
      </c>
      <c r="Z26" s="24">
        <v>23598</v>
      </c>
      <c r="AA26" s="24">
        <v>48</v>
      </c>
      <c r="AB26" s="24">
        <v>53680</v>
      </c>
      <c r="AC26" s="24">
        <v>172</v>
      </c>
      <c r="AD26" s="24">
        <v>38119</v>
      </c>
      <c r="AE26" s="24">
        <v>362</v>
      </c>
      <c r="AF26" s="24">
        <v>79801</v>
      </c>
      <c r="AG26" s="149" t="s">
        <v>211</v>
      </c>
      <c r="AH26" s="150"/>
      <c r="AI26" s="24">
        <v>613</v>
      </c>
      <c r="AJ26" s="24">
        <v>227568</v>
      </c>
      <c r="AK26" s="24">
        <v>0</v>
      </c>
      <c r="AL26" s="24">
        <v>0</v>
      </c>
      <c r="AM26" s="24">
        <v>31</v>
      </c>
      <c r="AN26" s="24">
        <v>3611</v>
      </c>
      <c r="AO26" s="24">
        <v>0</v>
      </c>
      <c r="AP26" s="24">
        <v>0</v>
      </c>
      <c r="AQ26" s="24">
        <v>591</v>
      </c>
      <c r="AR26" s="24">
        <v>72649</v>
      </c>
      <c r="AS26" s="24">
        <v>1376</v>
      </c>
      <c r="AT26" s="24">
        <v>102698</v>
      </c>
      <c r="AU26" s="24"/>
      <c r="AV26" s="24"/>
    </row>
    <row r="27" spans="1:48" ht="16.5" customHeight="1">
      <c r="A27" s="149" t="s">
        <v>212</v>
      </c>
      <c r="B27" s="150"/>
      <c r="C27" s="24">
        <v>7361</v>
      </c>
      <c r="D27" s="24">
        <v>1193747</v>
      </c>
      <c r="E27" s="24">
        <v>68</v>
      </c>
      <c r="F27" s="24">
        <v>22134</v>
      </c>
      <c r="G27" s="24">
        <v>36</v>
      </c>
      <c r="H27" s="24">
        <v>39128</v>
      </c>
      <c r="I27" s="24">
        <v>253</v>
      </c>
      <c r="J27" s="24">
        <v>64952</v>
      </c>
      <c r="K27" s="24">
        <v>4</v>
      </c>
      <c r="L27" s="24">
        <v>1405</v>
      </c>
      <c r="M27" s="24">
        <v>24</v>
      </c>
      <c r="N27" s="24">
        <v>17656</v>
      </c>
      <c r="O27" s="24">
        <v>527</v>
      </c>
      <c r="P27" s="24">
        <v>223662</v>
      </c>
      <c r="Q27" s="149" t="s">
        <v>212</v>
      </c>
      <c r="R27" s="150"/>
      <c r="S27" s="24">
        <v>3222</v>
      </c>
      <c r="T27" s="24">
        <v>374807</v>
      </c>
      <c r="U27" s="24">
        <v>158</v>
      </c>
      <c r="V27" s="24">
        <v>65580</v>
      </c>
      <c r="W27" s="24">
        <v>982</v>
      </c>
      <c r="X27" s="24">
        <v>92701</v>
      </c>
      <c r="Y27" s="24">
        <v>37</v>
      </c>
      <c r="Z27" s="24">
        <v>14245</v>
      </c>
      <c r="AA27" s="24">
        <v>15</v>
      </c>
      <c r="AB27" s="24">
        <v>17300</v>
      </c>
      <c r="AC27" s="24">
        <v>153</v>
      </c>
      <c r="AD27" s="24">
        <v>33224</v>
      </c>
      <c r="AE27" s="24">
        <v>105</v>
      </c>
      <c r="AF27" s="24">
        <v>20388</v>
      </c>
      <c r="AG27" s="149" t="s">
        <v>212</v>
      </c>
      <c r="AH27" s="150"/>
      <c r="AI27" s="24">
        <v>486</v>
      </c>
      <c r="AJ27" s="24">
        <v>65864</v>
      </c>
      <c r="AK27" s="24">
        <v>0</v>
      </c>
      <c r="AL27" s="24">
        <v>0</v>
      </c>
      <c r="AM27" s="24">
        <v>3</v>
      </c>
      <c r="AN27" s="24">
        <v>1300</v>
      </c>
      <c r="AO27" s="24">
        <v>0</v>
      </c>
      <c r="AP27" s="24">
        <v>0</v>
      </c>
      <c r="AQ27" s="24">
        <v>924</v>
      </c>
      <c r="AR27" s="24">
        <v>111689</v>
      </c>
      <c r="AS27" s="24">
        <v>364</v>
      </c>
      <c r="AT27" s="24">
        <v>27711</v>
      </c>
      <c r="AU27" s="24"/>
      <c r="AV27" s="24"/>
    </row>
    <row r="28" spans="1:48" ht="16.5" customHeight="1">
      <c r="A28" s="149" t="s">
        <v>213</v>
      </c>
      <c r="B28" s="150"/>
      <c r="C28" s="24">
        <v>12985</v>
      </c>
      <c r="D28" s="24">
        <v>2903348</v>
      </c>
      <c r="E28" s="24">
        <v>55</v>
      </c>
      <c r="F28" s="24">
        <v>101948</v>
      </c>
      <c r="G28" s="24">
        <v>5</v>
      </c>
      <c r="H28" s="24">
        <v>4278</v>
      </c>
      <c r="I28" s="24">
        <v>183</v>
      </c>
      <c r="J28" s="24">
        <v>71008</v>
      </c>
      <c r="K28" s="24">
        <v>3</v>
      </c>
      <c r="L28" s="24">
        <v>5420</v>
      </c>
      <c r="M28" s="24">
        <v>47</v>
      </c>
      <c r="N28" s="24">
        <v>6783</v>
      </c>
      <c r="O28" s="24">
        <v>1614</v>
      </c>
      <c r="P28" s="24">
        <v>713935</v>
      </c>
      <c r="Q28" s="149" t="s">
        <v>213</v>
      </c>
      <c r="R28" s="150"/>
      <c r="S28" s="24">
        <v>6240</v>
      </c>
      <c r="T28" s="24">
        <v>946576</v>
      </c>
      <c r="U28" s="24">
        <v>1141</v>
      </c>
      <c r="V28" s="24">
        <v>432390</v>
      </c>
      <c r="W28" s="24">
        <v>1360</v>
      </c>
      <c r="X28" s="24">
        <v>209212</v>
      </c>
      <c r="Y28" s="24">
        <v>69</v>
      </c>
      <c r="Z28" s="24">
        <v>23571</v>
      </c>
      <c r="AA28" s="24">
        <v>26</v>
      </c>
      <c r="AB28" s="24">
        <v>36950</v>
      </c>
      <c r="AC28" s="24">
        <v>18</v>
      </c>
      <c r="AD28" s="24">
        <v>3245</v>
      </c>
      <c r="AE28" s="24">
        <v>222</v>
      </c>
      <c r="AF28" s="24">
        <v>50136</v>
      </c>
      <c r="AG28" s="149" t="s">
        <v>213</v>
      </c>
      <c r="AH28" s="150"/>
      <c r="AI28" s="24">
        <v>422</v>
      </c>
      <c r="AJ28" s="24">
        <v>120556</v>
      </c>
      <c r="AK28" s="24">
        <v>0</v>
      </c>
      <c r="AL28" s="24">
        <v>0</v>
      </c>
      <c r="AM28" s="24">
        <v>24</v>
      </c>
      <c r="AN28" s="24">
        <v>2125</v>
      </c>
      <c r="AO28" s="24">
        <v>0</v>
      </c>
      <c r="AP28" s="24">
        <v>0</v>
      </c>
      <c r="AQ28" s="24">
        <v>362</v>
      </c>
      <c r="AR28" s="24">
        <v>55668</v>
      </c>
      <c r="AS28" s="24">
        <v>1194</v>
      </c>
      <c r="AT28" s="24">
        <v>119548</v>
      </c>
      <c r="AU28" s="24"/>
      <c r="AV28" s="24"/>
    </row>
    <row r="29" spans="1:48" ht="16.5" customHeight="1">
      <c r="A29" s="149" t="s">
        <v>214</v>
      </c>
      <c r="B29" s="150"/>
      <c r="C29" s="24">
        <v>20657</v>
      </c>
      <c r="D29" s="24">
        <v>3629697</v>
      </c>
      <c r="E29" s="24">
        <v>73</v>
      </c>
      <c r="F29" s="24">
        <v>16918</v>
      </c>
      <c r="G29" s="24">
        <v>24</v>
      </c>
      <c r="H29" s="24">
        <v>10432</v>
      </c>
      <c r="I29" s="24">
        <v>1601</v>
      </c>
      <c r="J29" s="24">
        <v>259689</v>
      </c>
      <c r="K29" s="24">
        <v>3</v>
      </c>
      <c r="L29" s="24">
        <v>900</v>
      </c>
      <c r="M29" s="24">
        <v>64</v>
      </c>
      <c r="N29" s="24">
        <v>39558</v>
      </c>
      <c r="O29" s="24">
        <v>1886</v>
      </c>
      <c r="P29" s="24">
        <v>727768</v>
      </c>
      <c r="Q29" s="149" t="s">
        <v>214</v>
      </c>
      <c r="R29" s="150"/>
      <c r="S29" s="24">
        <v>9721</v>
      </c>
      <c r="T29" s="24">
        <v>1558593</v>
      </c>
      <c r="U29" s="24">
        <v>268</v>
      </c>
      <c r="V29" s="24">
        <v>62771</v>
      </c>
      <c r="W29" s="24">
        <v>3324</v>
      </c>
      <c r="X29" s="24">
        <v>369734</v>
      </c>
      <c r="Y29" s="24">
        <v>202</v>
      </c>
      <c r="Z29" s="24">
        <v>40327</v>
      </c>
      <c r="AA29" s="24">
        <v>67</v>
      </c>
      <c r="AB29" s="24">
        <v>68672</v>
      </c>
      <c r="AC29" s="24">
        <v>123</v>
      </c>
      <c r="AD29" s="24">
        <v>26727</v>
      </c>
      <c r="AE29" s="24">
        <v>435</v>
      </c>
      <c r="AF29" s="24">
        <v>90256</v>
      </c>
      <c r="AG29" s="149" t="s">
        <v>214</v>
      </c>
      <c r="AH29" s="150"/>
      <c r="AI29" s="24">
        <v>562</v>
      </c>
      <c r="AJ29" s="24">
        <v>147001</v>
      </c>
      <c r="AK29" s="24">
        <v>0</v>
      </c>
      <c r="AL29" s="24">
        <v>0</v>
      </c>
      <c r="AM29" s="24">
        <v>78</v>
      </c>
      <c r="AN29" s="24">
        <v>10380</v>
      </c>
      <c r="AO29" s="24">
        <v>0</v>
      </c>
      <c r="AP29" s="24">
        <v>0</v>
      </c>
      <c r="AQ29" s="24">
        <v>439</v>
      </c>
      <c r="AR29" s="24">
        <v>55962</v>
      </c>
      <c r="AS29" s="24">
        <v>1787</v>
      </c>
      <c r="AT29" s="24">
        <v>144010</v>
      </c>
      <c r="AU29" s="24"/>
      <c r="AV29" s="24"/>
    </row>
    <row r="30" spans="1:48" ht="16.5" customHeight="1">
      <c r="A30" s="149" t="s">
        <v>215</v>
      </c>
      <c r="B30" s="150"/>
      <c r="C30" s="24">
        <v>14037</v>
      </c>
      <c r="D30" s="24">
        <v>3395123</v>
      </c>
      <c r="E30" s="24">
        <v>74</v>
      </c>
      <c r="F30" s="24">
        <v>83714</v>
      </c>
      <c r="G30" s="24">
        <v>18</v>
      </c>
      <c r="H30" s="24">
        <v>3928</v>
      </c>
      <c r="I30" s="24">
        <v>360</v>
      </c>
      <c r="J30" s="24">
        <v>181535</v>
      </c>
      <c r="K30" s="24">
        <v>12</v>
      </c>
      <c r="L30" s="24">
        <v>25403</v>
      </c>
      <c r="M30" s="24">
        <v>48</v>
      </c>
      <c r="N30" s="24">
        <v>41291</v>
      </c>
      <c r="O30" s="24">
        <v>1025</v>
      </c>
      <c r="P30" s="24">
        <v>796195</v>
      </c>
      <c r="Q30" s="149" t="s">
        <v>215</v>
      </c>
      <c r="R30" s="150"/>
      <c r="S30" s="24">
        <v>7905</v>
      </c>
      <c r="T30" s="24">
        <v>1498522</v>
      </c>
      <c r="U30" s="24">
        <v>107</v>
      </c>
      <c r="V30" s="24">
        <v>102935</v>
      </c>
      <c r="W30" s="24">
        <v>1801</v>
      </c>
      <c r="X30" s="24">
        <v>207671</v>
      </c>
      <c r="Y30" s="24">
        <v>90</v>
      </c>
      <c r="Z30" s="24">
        <v>22682</v>
      </c>
      <c r="AA30" s="24">
        <v>63</v>
      </c>
      <c r="AB30" s="24">
        <v>68501</v>
      </c>
      <c r="AC30" s="24">
        <v>153</v>
      </c>
      <c r="AD30" s="24">
        <v>42531</v>
      </c>
      <c r="AE30" s="24">
        <v>371</v>
      </c>
      <c r="AF30" s="24">
        <v>102184</v>
      </c>
      <c r="AG30" s="149" t="s">
        <v>215</v>
      </c>
      <c r="AH30" s="150"/>
      <c r="AI30" s="24">
        <v>391</v>
      </c>
      <c r="AJ30" s="24">
        <v>79962</v>
      </c>
      <c r="AK30" s="24">
        <v>0</v>
      </c>
      <c r="AL30" s="24">
        <v>0</v>
      </c>
      <c r="AM30" s="24">
        <v>28</v>
      </c>
      <c r="AN30" s="24">
        <v>3510</v>
      </c>
      <c r="AO30" s="24">
        <v>0</v>
      </c>
      <c r="AP30" s="24">
        <v>0</v>
      </c>
      <c r="AQ30" s="24">
        <v>337</v>
      </c>
      <c r="AR30" s="24">
        <v>44750</v>
      </c>
      <c r="AS30" s="24">
        <v>1254</v>
      </c>
      <c r="AT30" s="24">
        <v>89810</v>
      </c>
      <c r="AU30" s="24"/>
      <c r="AV30" s="24"/>
    </row>
    <row r="31" spans="1:48" ht="16.5" customHeight="1">
      <c r="A31" s="187" t="s">
        <v>216</v>
      </c>
      <c r="B31" s="188"/>
      <c r="C31" s="24">
        <v>19442</v>
      </c>
      <c r="D31" s="24">
        <v>2186146</v>
      </c>
      <c r="E31" s="24">
        <v>78</v>
      </c>
      <c r="F31" s="24">
        <v>22505</v>
      </c>
      <c r="G31" s="24">
        <v>3</v>
      </c>
      <c r="H31" s="24">
        <v>12200</v>
      </c>
      <c r="I31" s="24">
        <v>166</v>
      </c>
      <c r="J31" s="24">
        <v>82942</v>
      </c>
      <c r="K31" s="24">
        <v>4</v>
      </c>
      <c r="L31" s="24">
        <v>10600</v>
      </c>
      <c r="M31" s="24">
        <v>18</v>
      </c>
      <c r="N31" s="24">
        <v>15247</v>
      </c>
      <c r="O31" s="24">
        <v>559</v>
      </c>
      <c r="P31" s="24">
        <v>423532</v>
      </c>
      <c r="Q31" s="187" t="s">
        <v>216</v>
      </c>
      <c r="R31" s="188"/>
      <c r="S31" s="24">
        <v>16695</v>
      </c>
      <c r="T31" s="24">
        <v>757397</v>
      </c>
      <c r="U31" s="24">
        <v>116</v>
      </c>
      <c r="V31" s="24">
        <v>329455</v>
      </c>
      <c r="W31" s="24">
        <v>848</v>
      </c>
      <c r="X31" s="24">
        <v>114339</v>
      </c>
      <c r="Y31" s="24">
        <v>46</v>
      </c>
      <c r="Z31" s="24">
        <v>8865</v>
      </c>
      <c r="AA31" s="24">
        <v>8</v>
      </c>
      <c r="AB31" s="24">
        <v>15400</v>
      </c>
      <c r="AC31" s="24">
        <v>12</v>
      </c>
      <c r="AD31" s="24">
        <v>13420</v>
      </c>
      <c r="AE31" s="24">
        <v>106</v>
      </c>
      <c r="AF31" s="24">
        <v>23943</v>
      </c>
      <c r="AG31" s="187" t="s">
        <v>216</v>
      </c>
      <c r="AH31" s="188"/>
      <c r="AI31" s="24">
        <v>273</v>
      </c>
      <c r="AJ31" s="24">
        <v>294587</v>
      </c>
      <c r="AK31" s="24">
        <v>0</v>
      </c>
      <c r="AL31" s="24">
        <v>0</v>
      </c>
      <c r="AM31" s="24">
        <v>1</v>
      </c>
      <c r="AN31" s="24">
        <v>100</v>
      </c>
      <c r="AO31" s="24">
        <v>0</v>
      </c>
      <c r="AP31" s="24">
        <v>0</v>
      </c>
      <c r="AQ31" s="24">
        <v>223</v>
      </c>
      <c r="AR31" s="24">
        <v>32415</v>
      </c>
      <c r="AS31" s="24">
        <v>286</v>
      </c>
      <c r="AT31" s="24">
        <v>29199</v>
      </c>
      <c r="AU31" s="24"/>
      <c r="AV31" s="24"/>
    </row>
    <row r="32" spans="1:48" ht="16.5" customHeight="1">
      <c r="A32" s="149" t="s">
        <v>217</v>
      </c>
      <c r="B32" s="150"/>
      <c r="C32" s="24">
        <v>18448</v>
      </c>
      <c r="D32" s="24">
        <v>1824224</v>
      </c>
      <c r="E32" s="24">
        <v>46</v>
      </c>
      <c r="F32" s="24">
        <v>16300</v>
      </c>
      <c r="G32" s="24">
        <v>3</v>
      </c>
      <c r="H32" s="24">
        <v>12200</v>
      </c>
      <c r="I32" s="24">
        <v>136</v>
      </c>
      <c r="J32" s="24">
        <v>66444</v>
      </c>
      <c r="K32" s="24">
        <v>2</v>
      </c>
      <c r="L32" s="24">
        <v>10200</v>
      </c>
      <c r="M32" s="24">
        <v>13</v>
      </c>
      <c r="N32" s="24">
        <v>11097</v>
      </c>
      <c r="O32" s="24">
        <v>504</v>
      </c>
      <c r="P32" s="24">
        <v>392276</v>
      </c>
      <c r="Q32" s="149" t="s">
        <v>217</v>
      </c>
      <c r="R32" s="150"/>
      <c r="S32" s="24">
        <v>16362</v>
      </c>
      <c r="T32" s="24">
        <v>678679</v>
      </c>
      <c r="U32" s="24">
        <v>65</v>
      </c>
      <c r="V32" s="24">
        <v>232455</v>
      </c>
      <c r="W32" s="24">
        <v>656</v>
      </c>
      <c r="X32" s="24">
        <v>83401</v>
      </c>
      <c r="Y32" s="24">
        <v>38</v>
      </c>
      <c r="Z32" s="24">
        <v>7705</v>
      </c>
      <c r="AA32" s="24">
        <v>7</v>
      </c>
      <c r="AB32" s="24">
        <v>5400</v>
      </c>
      <c r="AC32" s="24">
        <v>11</v>
      </c>
      <c r="AD32" s="24">
        <v>13180</v>
      </c>
      <c r="AE32" s="24">
        <v>88</v>
      </c>
      <c r="AF32" s="24">
        <v>12978</v>
      </c>
      <c r="AG32" s="149" t="s">
        <v>217</v>
      </c>
      <c r="AH32" s="150"/>
      <c r="AI32" s="24">
        <v>195</v>
      </c>
      <c r="AJ32" s="24">
        <v>256165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84</v>
      </c>
      <c r="AR32" s="24">
        <v>7335</v>
      </c>
      <c r="AS32" s="24">
        <v>238</v>
      </c>
      <c r="AT32" s="24">
        <v>18409</v>
      </c>
      <c r="AU32" s="24"/>
      <c r="AV32" s="24"/>
    </row>
    <row r="33" spans="1:48" ht="16.5" customHeight="1">
      <c r="A33" s="189" t="s">
        <v>218</v>
      </c>
      <c r="B33" s="190"/>
      <c r="C33" s="123">
        <v>994</v>
      </c>
      <c r="D33" s="124">
        <v>361922</v>
      </c>
      <c r="E33" s="124">
        <v>32</v>
      </c>
      <c r="F33" s="124">
        <v>6205</v>
      </c>
      <c r="G33" s="124">
        <v>0</v>
      </c>
      <c r="H33" s="124">
        <v>0</v>
      </c>
      <c r="I33" s="124">
        <v>30</v>
      </c>
      <c r="J33" s="124">
        <v>16498</v>
      </c>
      <c r="K33" s="124">
        <v>2</v>
      </c>
      <c r="L33" s="124">
        <v>400</v>
      </c>
      <c r="M33" s="124">
        <v>5</v>
      </c>
      <c r="N33" s="124">
        <v>4150</v>
      </c>
      <c r="O33" s="124">
        <v>55</v>
      </c>
      <c r="P33" s="124">
        <v>31256</v>
      </c>
      <c r="Q33" s="189" t="s">
        <v>218</v>
      </c>
      <c r="R33" s="190"/>
      <c r="S33" s="123">
        <v>333</v>
      </c>
      <c r="T33" s="124">
        <v>78718</v>
      </c>
      <c r="U33" s="124">
        <v>51</v>
      </c>
      <c r="V33" s="124">
        <v>97000</v>
      </c>
      <c r="W33" s="124">
        <v>192</v>
      </c>
      <c r="X33" s="124">
        <v>30938</v>
      </c>
      <c r="Y33" s="124">
        <v>8</v>
      </c>
      <c r="Z33" s="124">
        <v>1160</v>
      </c>
      <c r="AA33" s="124">
        <v>1</v>
      </c>
      <c r="AB33" s="124">
        <v>10000</v>
      </c>
      <c r="AC33" s="124">
        <v>1</v>
      </c>
      <c r="AD33" s="124">
        <v>240</v>
      </c>
      <c r="AE33" s="124">
        <v>18</v>
      </c>
      <c r="AF33" s="124">
        <v>10965</v>
      </c>
      <c r="AG33" s="189" t="s">
        <v>218</v>
      </c>
      <c r="AH33" s="190"/>
      <c r="AI33" s="123">
        <v>78</v>
      </c>
      <c r="AJ33" s="124">
        <v>38422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139</v>
      </c>
      <c r="AR33" s="124">
        <v>25080</v>
      </c>
      <c r="AS33" s="124">
        <v>48</v>
      </c>
      <c r="AT33" s="124">
        <v>10790</v>
      </c>
      <c r="AU33" s="124"/>
      <c r="AV33" s="124"/>
    </row>
    <row r="34" spans="1:48" s="19" customFormat="1" ht="20.25" customHeight="1">
      <c r="A34" s="19" t="s">
        <v>108</v>
      </c>
      <c r="E34" s="20" t="s">
        <v>1</v>
      </c>
      <c r="F34" s="20"/>
      <c r="I34" s="20" t="s">
        <v>109</v>
      </c>
      <c r="J34" s="20"/>
      <c r="L34" s="21" t="s">
        <v>110</v>
      </c>
      <c r="O34" s="21"/>
      <c r="P34" s="129" t="s">
        <v>228</v>
      </c>
      <c r="Q34" s="19" t="s">
        <v>108</v>
      </c>
      <c r="U34" s="20" t="s">
        <v>1</v>
      </c>
      <c r="V34" s="129"/>
      <c r="X34" s="20" t="s">
        <v>109</v>
      </c>
      <c r="AA34" s="21" t="s">
        <v>110</v>
      </c>
      <c r="AB34" s="21"/>
      <c r="AF34" s="129" t="str">
        <f>P34</f>
        <v>中華民國112年9月20日編製</v>
      </c>
      <c r="AG34" s="19" t="s">
        <v>108</v>
      </c>
      <c r="AK34" s="20" t="s">
        <v>1</v>
      </c>
      <c r="AL34" s="20"/>
      <c r="AO34" s="20" t="s">
        <v>109</v>
      </c>
      <c r="AP34" s="20"/>
      <c r="AR34" s="21" t="s">
        <v>110</v>
      </c>
      <c r="AU34" s="21"/>
      <c r="AV34" s="129" t="str">
        <f>P34</f>
        <v>中華民國112年9月20日編製</v>
      </c>
    </row>
    <row r="35" spans="6:48" s="19" customFormat="1" ht="19.5" customHeight="1">
      <c r="F35" s="20"/>
      <c r="I35" s="20" t="s">
        <v>0</v>
      </c>
      <c r="J35" s="20"/>
      <c r="V35" s="22"/>
      <c r="X35" s="20" t="s">
        <v>0</v>
      </c>
      <c r="AB35" s="20"/>
      <c r="AF35" s="20"/>
      <c r="AL35" s="20"/>
      <c r="AO35" s="20" t="s">
        <v>0</v>
      </c>
      <c r="AP35" s="20"/>
      <c r="AV35" s="54" t="s">
        <v>58</v>
      </c>
    </row>
    <row r="36" spans="6:46" s="19" customFormat="1" ht="15.7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6.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91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1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</row>
    <row r="44" ht="15.75">
      <c r="AP44" s="6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219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19" t="s">
        <v>221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4" customFormat="1" ht="15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12" t="str">
        <f>'2492-00-01'!H5</f>
        <v>   中華民國 112年8月</v>
      </c>
      <c r="L5" s="212"/>
      <c r="M5" s="21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15" t="s">
        <v>113</v>
      </c>
      <c r="B6" s="221"/>
      <c r="C6" s="206" t="s">
        <v>16</v>
      </c>
      <c r="D6" s="207"/>
      <c r="E6" s="210" t="s">
        <v>17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06" t="s">
        <v>18</v>
      </c>
      <c r="V6" s="215"/>
    </row>
    <row r="7" spans="1:22" ht="19.5" customHeight="1">
      <c r="A7" s="222"/>
      <c r="B7" s="223"/>
      <c r="C7" s="208"/>
      <c r="D7" s="209"/>
      <c r="E7" s="217" t="s">
        <v>19</v>
      </c>
      <c r="F7" s="218"/>
      <c r="G7" s="217" t="s">
        <v>30</v>
      </c>
      <c r="H7" s="218"/>
      <c r="I7" s="217" t="s">
        <v>28</v>
      </c>
      <c r="J7" s="218"/>
      <c r="K7" s="217" t="s">
        <v>29</v>
      </c>
      <c r="L7" s="218"/>
      <c r="M7" s="217" t="s">
        <v>20</v>
      </c>
      <c r="N7" s="218"/>
      <c r="O7" s="217" t="s">
        <v>39</v>
      </c>
      <c r="P7" s="218"/>
      <c r="Q7" s="217" t="s">
        <v>21</v>
      </c>
      <c r="R7" s="218"/>
      <c r="S7" s="217" t="s">
        <v>22</v>
      </c>
      <c r="T7" s="218"/>
      <c r="U7" s="208"/>
      <c r="V7" s="216"/>
    </row>
    <row r="8" spans="1:22" ht="19.5" customHeight="1" thickBot="1">
      <c r="A8" s="224"/>
      <c r="B8" s="225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04" t="s">
        <v>142</v>
      </c>
      <c r="B9" s="205"/>
      <c r="C9" s="24">
        <v>960428</v>
      </c>
      <c r="D9" s="24">
        <v>192422959</v>
      </c>
      <c r="E9" s="24">
        <v>6528</v>
      </c>
      <c r="F9" s="24">
        <v>939974</v>
      </c>
      <c r="G9" s="24">
        <v>3763</v>
      </c>
      <c r="H9" s="24">
        <v>648370</v>
      </c>
      <c r="I9" s="24">
        <v>383</v>
      </c>
      <c r="J9" s="24">
        <v>470880</v>
      </c>
      <c r="K9" s="24">
        <v>24</v>
      </c>
      <c r="L9" s="24">
        <v>5470</v>
      </c>
      <c r="M9" s="24">
        <v>203</v>
      </c>
      <c r="N9" s="24">
        <v>43618</v>
      </c>
      <c r="O9" s="24">
        <v>203</v>
      </c>
      <c r="P9" s="24">
        <v>40583</v>
      </c>
      <c r="Q9" s="24">
        <v>0</v>
      </c>
      <c r="R9" s="24">
        <v>0</v>
      </c>
      <c r="S9" s="24">
        <v>4</v>
      </c>
      <c r="T9" s="24">
        <v>3593</v>
      </c>
      <c r="U9" s="24">
        <v>963197</v>
      </c>
      <c r="V9" s="24">
        <v>193186601</v>
      </c>
      <c r="W9" s="65"/>
    </row>
    <row r="10" spans="1:23" s="42" customFormat="1" ht="19.5" customHeight="1">
      <c r="A10" s="43" t="s">
        <v>26</v>
      </c>
      <c r="B10" s="86"/>
      <c r="C10" s="24">
        <v>10984</v>
      </c>
      <c r="D10" s="24">
        <v>3584735</v>
      </c>
      <c r="E10" s="24">
        <v>71</v>
      </c>
      <c r="F10" s="24">
        <v>12932</v>
      </c>
      <c r="G10" s="24">
        <v>33</v>
      </c>
      <c r="H10" s="24">
        <v>10040</v>
      </c>
      <c r="I10" s="24">
        <v>4</v>
      </c>
      <c r="J10" s="24">
        <v>4090</v>
      </c>
      <c r="K10" s="24">
        <v>1</v>
      </c>
      <c r="L10" s="24">
        <v>1100</v>
      </c>
      <c r="M10" s="24">
        <v>3</v>
      </c>
      <c r="N10" s="24">
        <v>330</v>
      </c>
      <c r="O10" s="24">
        <v>2</v>
      </c>
      <c r="P10" s="24">
        <v>230</v>
      </c>
      <c r="Q10" s="24">
        <v>10</v>
      </c>
      <c r="R10" s="24">
        <v>1079</v>
      </c>
      <c r="S10" s="24">
        <v>0</v>
      </c>
      <c r="T10" s="24">
        <v>0</v>
      </c>
      <c r="U10" s="24">
        <v>11033</v>
      </c>
      <c r="V10" s="24">
        <v>3591796</v>
      </c>
      <c r="W10" s="65"/>
    </row>
    <row r="11" spans="1:23" s="42" customFormat="1" ht="19.5" customHeight="1">
      <c r="A11" s="44" t="s">
        <v>11</v>
      </c>
      <c r="B11" s="86"/>
      <c r="C11" s="24">
        <v>1927</v>
      </c>
      <c r="D11" s="24">
        <v>1140893</v>
      </c>
      <c r="E11" s="24">
        <v>4</v>
      </c>
      <c r="F11" s="24">
        <v>768</v>
      </c>
      <c r="G11" s="24">
        <v>8</v>
      </c>
      <c r="H11" s="24">
        <v>3610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1923</v>
      </c>
      <c r="V11" s="24">
        <v>1138051</v>
      </c>
      <c r="W11" s="65"/>
    </row>
    <row r="12" spans="1:23" s="42" customFormat="1" ht="19.5" customHeight="1">
      <c r="A12" s="44" t="s">
        <v>9</v>
      </c>
      <c r="B12" s="86"/>
      <c r="C12" s="24">
        <v>55226</v>
      </c>
      <c r="D12" s="24">
        <v>14755692</v>
      </c>
      <c r="E12" s="24">
        <v>144</v>
      </c>
      <c r="F12" s="24">
        <v>24947</v>
      </c>
      <c r="G12" s="24">
        <v>142</v>
      </c>
      <c r="H12" s="24">
        <v>32071</v>
      </c>
      <c r="I12" s="24">
        <v>30</v>
      </c>
      <c r="J12" s="24">
        <v>56452</v>
      </c>
      <c r="K12" s="24">
        <v>1</v>
      </c>
      <c r="L12" s="24">
        <v>180</v>
      </c>
      <c r="M12" s="24">
        <v>3</v>
      </c>
      <c r="N12" s="24">
        <v>600</v>
      </c>
      <c r="O12" s="24">
        <v>2</v>
      </c>
      <c r="P12" s="24">
        <v>700</v>
      </c>
      <c r="Q12" s="24">
        <v>2</v>
      </c>
      <c r="R12" s="24">
        <v>2220</v>
      </c>
      <c r="S12" s="24">
        <v>-5</v>
      </c>
      <c r="T12" s="24">
        <v>-1</v>
      </c>
      <c r="U12" s="24">
        <v>55226</v>
      </c>
      <c r="V12" s="24">
        <v>14806959</v>
      </c>
      <c r="W12" s="65"/>
    </row>
    <row r="13" spans="1:23" s="41" customFormat="1" ht="19.5" customHeight="1">
      <c r="A13" s="44" t="s">
        <v>31</v>
      </c>
      <c r="B13" s="86"/>
      <c r="C13" s="24">
        <v>839</v>
      </c>
      <c r="D13" s="24">
        <v>461725</v>
      </c>
      <c r="E13" s="24">
        <v>16</v>
      </c>
      <c r="F13" s="24">
        <v>3186</v>
      </c>
      <c r="G13" s="24">
        <v>3</v>
      </c>
      <c r="H13" s="24">
        <v>569</v>
      </c>
      <c r="I13" s="24">
        <v>1</v>
      </c>
      <c r="J13" s="24">
        <v>4800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1</v>
      </c>
      <c r="R13" s="24">
        <v>100</v>
      </c>
      <c r="S13" s="24">
        <v>0</v>
      </c>
      <c r="T13" s="24">
        <v>0</v>
      </c>
      <c r="U13" s="24">
        <v>853</v>
      </c>
      <c r="V13" s="24">
        <v>469242</v>
      </c>
      <c r="W13" s="65"/>
    </row>
    <row r="14" spans="1:23" s="42" customFormat="1" ht="19.5" customHeight="1">
      <c r="A14" s="44" t="s">
        <v>32</v>
      </c>
      <c r="B14" s="86"/>
      <c r="C14" s="24">
        <v>3967</v>
      </c>
      <c r="D14" s="24">
        <v>1662125</v>
      </c>
      <c r="E14" s="24">
        <v>21</v>
      </c>
      <c r="F14" s="24">
        <v>3105</v>
      </c>
      <c r="G14" s="24">
        <v>14</v>
      </c>
      <c r="H14" s="24">
        <v>4890</v>
      </c>
      <c r="I14" s="24">
        <v>6</v>
      </c>
      <c r="J14" s="24">
        <v>8339</v>
      </c>
      <c r="K14" s="24">
        <v>0</v>
      </c>
      <c r="L14" s="24">
        <v>0</v>
      </c>
      <c r="M14" s="24">
        <v>1</v>
      </c>
      <c r="N14" s="24">
        <v>1000</v>
      </c>
      <c r="O14" s="24">
        <v>1</v>
      </c>
      <c r="P14" s="24">
        <v>200</v>
      </c>
      <c r="Q14" s="24">
        <v>1</v>
      </c>
      <c r="R14" s="24">
        <v>230</v>
      </c>
      <c r="S14" s="24">
        <v>0</v>
      </c>
      <c r="T14" s="24">
        <v>0</v>
      </c>
      <c r="U14" s="24">
        <v>3975</v>
      </c>
      <c r="V14" s="24">
        <v>1669709</v>
      </c>
      <c r="W14" s="65"/>
    </row>
    <row r="15" spans="1:23" s="42" customFormat="1" ht="19.5" customHeight="1">
      <c r="A15" s="98" t="s">
        <v>153</v>
      </c>
      <c r="B15" s="86"/>
      <c r="C15" s="24">
        <v>92996</v>
      </c>
      <c r="D15" s="24">
        <v>41300722</v>
      </c>
      <c r="E15" s="24">
        <v>659</v>
      </c>
      <c r="F15" s="24">
        <v>153129</v>
      </c>
      <c r="G15" s="24">
        <v>282</v>
      </c>
      <c r="H15" s="24">
        <v>105078</v>
      </c>
      <c r="I15" s="24">
        <v>75</v>
      </c>
      <c r="J15" s="24">
        <v>119770</v>
      </c>
      <c r="K15" s="24">
        <v>0</v>
      </c>
      <c r="L15" s="24">
        <v>0</v>
      </c>
      <c r="M15" s="24">
        <v>21</v>
      </c>
      <c r="N15" s="24">
        <v>5968</v>
      </c>
      <c r="O15" s="24">
        <v>22</v>
      </c>
      <c r="P15" s="24">
        <v>5368</v>
      </c>
      <c r="Q15" s="24">
        <v>-5</v>
      </c>
      <c r="R15" s="24">
        <v>3142</v>
      </c>
      <c r="S15" s="24">
        <v>6</v>
      </c>
      <c r="T15" s="24">
        <v>469</v>
      </c>
      <c r="U15" s="24">
        <v>93373</v>
      </c>
      <c r="V15" s="24">
        <v>41472754</v>
      </c>
      <c r="W15" s="65"/>
    </row>
    <row r="16" spans="1:23" s="42" customFormat="1" ht="19.5" customHeight="1">
      <c r="A16" s="44" t="s">
        <v>12</v>
      </c>
      <c r="B16" s="86"/>
      <c r="C16" s="24">
        <v>510911</v>
      </c>
      <c r="D16" s="24">
        <v>81932438</v>
      </c>
      <c r="E16" s="24">
        <v>2586</v>
      </c>
      <c r="F16" s="24">
        <v>403679</v>
      </c>
      <c r="G16" s="24">
        <v>1888</v>
      </c>
      <c r="H16" s="24">
        <v>296587</v>
      </c>
      <c r="I16" s="24">
        <v>187</v>
      </c>
      <c r="J16" s="24">
        <v>219779</v>
      </c>
      <c r="K16" s="24">
        <v>11</v>
      </c>
      <c r="L16" s="24">
        <v>3203</v>
      </c>
      <c r="M16" s="24">
        <v>117</v>
      </c>
      <c r="N16" s="24">
        <v>23673</v>
      </c>
      <c r="O16" s="24">
        <v>117</v>
      </c>
      <c r="P16" s="24">
        <v>23252</v>
      </c>
      <c r="Q16" s="24">
        <v>-8</v>
      </c>
      <c r="R16" s="24">
        <v>-3325</v>
      </c>
      <c r="S16" s="24">
        <v>-1</v>
      </c>
      <c r="T16" s="24">
        <v>959</v>
      </c>
      <c r="U16" s="24">
        <v>511600</v>
      </c>
      <c r="V16" s="24">
        <v>82254161</v>
      </c>
      <c r="W16" s="65"/>
    </row>
    <row r="17" spans="1:23" s="42" customFormat="1" ht="19.5" customHeight="1">
      <c r="A17" s="44" t="s">
        <v>33</v>
      </c>
      <c r="B17" s="86"/>
      <c r="C17" s="24">
        <v>26034</v>
      </c>
      <c r="D17" s="24">
        <v>5863869</v>
      </c>
      <c r="E17" s="24">
        <v>18</v>
      </c>
      <c r="F17" s="24">
        <v>3474</v>
      </c>
      <c r="G17" s="24">
        <v>17</v>
      </c>
      <c r="H17" s="24">
        <v>5653</v>
      </c>
      <c r="I17" s="24">
        <v>0</v>
      </c>
      <c r="J17" s="24">
        <v>0</v>
      </c>
      <c r="K17" s="24">
        <v>0</v>
      </c>
      <c r="L17" s="24">
        <v>0</v>
      </c>
      <c r="M17" s="24">
        <v>1</v>
      </c>
      <c r="N17" s="24">
        <v>200</v>
      </c>
      <c r="O17" s="24">
        <v>1</v>
      </c>
      <c r="P17" s="24">
        <v>200</v>
      </c>
      <c r="Q17" s="24">
        <v>0</v>
      </c>
      <c r="R17" s="24">
        <v>150</v>
      </c>
      <c r="S17" s="24">
        <v>0</v>
      </c>
      <c r="T17" s="24">
        <v>0</v>
      </c>
      <c r="U17" s="24">
        <v>26035</v>
      </c>
      <c r="V17" s="24">
        <v>5861841</v>
      </c>
      <c r="W17" s="65"/>
    </row>
    <row r="18" spans="1:23" s="42" customFormat="1" ht="19.5" customHeight="1">
      <c r="A18" s="44" t="s">
        <v>13</v>
      </c>
      <c r="B18" s="86"/>
      <c r="C18" s="24">
        <v>101545</v>
      </c>
      <c r="D18" s="24">
        <v>13279384</v>
      </c>
      <c r="E18" s="24">
        <v>1086</v>
      </c>
      <c r="F18" s="24">
        <v>130215</v>
      </c>
      <c r="G18" s="24">
        <v>767</v>
      </c>
      <c r="H18" s="24">
        <v>102417</v>
      </c>
      <c r="I18" s="24">
        <v>24</v>
      </c>
      <c r="J18" s="24">
        <v>22573</v>
      </c>
      <c r="K18" s="24">
        <v>6</v>
      </c>
      <c r="L18" s="24">
        <v>672</v>
      </c>
      <c r="M18" s="24">
        <v>14</v>
      </c>
      <c r="N18" s="24">
        <v>5159</v>
      </c>
      <c r="O18" s="24">
        <v>16</v>
      </c>
      <c r="P18" s="24">
        <v>3630</v>
      </c>
      <c r="Q18" s="24">
        <v>0</v>
      </c>
      <c r="R18" s="24">
        <v>-287</v>
      </c>
      <c r="S18" s="24">
        <v>0</v>
      </c>
      <c r="T18" s="24">
        <v>437</v>
      </c>
      <c r="U18" s="24">
        <v>101862</v>
      </c>
      <c r="V18" s="24">
        <v>13330762</v>
      </c>
      <c r="W18" s="65"/>
    </row>
    <row r="19" spans="1:23" s="42" customFormat="1" ht="19.5" customHeight="1">
      <c r="A19" s="98" t="s">
        <v>154</v>
      </c>
      <c r="B19" s="86"/>
      <c r="C19" s="24">
        <v>6686</v>
      </c>
      <c r="D19" s="24">
        <v>1777075</v>
      </c>
      <c r="E19" s="24">
        <v>38</v>
      </c>
      <c r="F19" s="24">
        <v>5183</v>
      </c>
      <c r="G19" s="24">
        <v>32</v>
      </c>
      <c r="H19" s="24">
        <v>5203</v>
      </c>
      <c r="I19" s="24">
        <v>3</v>
      </c>
      <c r="J19" s="24">
        <v>4500</v>
      </c>
      <c r="K19" s="24">
        <v>0</v>
      </c>
      <c r="L19" s="24">
        <v>0</v>
      </c>
      <c r="M19" s="24">
        <v>5</v>
      </c>
      <c r="N19" s="24">
        <v>750</v>
      </c>
      <c r="O19" s="24">
        <v>5</v>
      </c>
      <c r="P19" s="24">
        <v>655</v>
      </c>
      <c r="Q19" s="24">
        <v>2</v>
      </c>
      <c r="R19" s="24">
        <v>60</v>
      </c>
      <c r="S19" s="24">
        <v>-2</v>
      </c>
      <c r="T19" s="24">
        <v>-303</v>
      </c>
      <c r="U19" s="24">
        <v>6692</v>
      </c>
      <c r="V19" s="24">
        <v>1781407</v>
      </c>
      <c r="W19" s="65"/>
    </row>
    <row r="20" spans="1:23" s="42" customFormat="1" ht="19.5" customHeight="1">
      <c r="A20" s="44" t="s">
        <v>14</v>
      </c>
      <c r="B20" s="86"/>
      <c r="C20" s="24">
        <v>3107</v>
      </c>
      <c r="D20" s="24">
        <v>4709030</v>
      </c>
      <c r="E20" s="24">
        <v>17</v>
      </c>
      <c r="F20" s="24">
        <v>3260</v>
      </c>
      <c r="G20" s="24">
        <v>5</v>
      </c>
      <c r="H20" s="24">
        <v>630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1</v>
      </c>
      <c r="T20" s="24">
        <v>30</v>
      </c>
      <c r="U20" s="24">
        <v>3120</v>
      </c>
      <c r="V20" s="24">
        <v>4711689</v>
      </c>
      <c r="W20" s="65"/>
    </row>
    <row r="21" spans="1:23" s="42" customFormat="1" ht="19.5" customHeight="1">
      <c r="A21" s="44" t="s">
        <v>34</v>
      </c>
      <c r="B21" s="86"/>
      <c r="C21" s="24">
        <v>4374</v>
      </c>
      <c r="D21" s="24">
        <v>1118217</v>
      </c>
      <c r="E21" s="24">
        <v>40</v>
      </c>
      <c r="F21" s="24">
        <v>6883</v>
      </c>
      <c r="G21" s="24">
        <v>26</v>
      </c>
      <c r="H21" s="24">
        <v>4214</v>
      </c>
      <c r="I21" s="24">
        <v>2</v>
      </c>
      <c r="J21" s="24">
        <v>50</v>
      </c>
      <c r="K21" s="24">
        <v>0</v>
      </c>
      <c r="L21" s="24">
        <v>0</v>
      </c>
      <c r="M21" s="24">
        <v>1</v>
      </c>
      <c r="N21" s="24">
        <v>100</v>
      </c>
      <c r="O21" s="24">
        <v>1</v>
      </c>
      <c r="P21" s="24">
        <v>100</v>
      </c>
      <c r="Q21" s="24">
        <v>-3</v>
      </c>
      <c r="R21" s="24">
        <v>-1300</v>
      </c>
      <c r="S21" s="24">
        <v>0</v>
      </c>
      <c r="T21" s="24">
        <v>0</v>
      </c>
      <c r="U21" s="24">
        <v>4385</v>
      </c>
      <c r="V21" s="24">
        <v>1119636</v>
      </c>
      <c r="W21" s="65"/>
    </row>
    <row r="22" spans="1:23" s="42" customFormat="1" ht="19.5" customHeight="1">
      <c r="A22" s="44" t="s">
        <v>27</v>
      </c>
      <c r="B22" s="86"/>
      <c r="C22" s="24">
        <v>20012</v>
      </c>
      <c r="D22" s="24">
        <v>4298051</v>
      </c>
      <c r="E22" s="24">
        <v>152</v>
      </c>
      <c r="F22" s="24">
        <v>22514</v>
      </c>
      <c r="G22" s="24">
        <v>83</v>
      </c>
      <c r="H22" s="24">
        <v>14400</v>
      </c>
      <c r="I22" s="24">
        <v>16</v>
      </c>
      <c r="J22" s="24">
        <v>11346</v>
      </c>
      <c r="K22" s="24">
        <v>0</v>
      </c>
      <c r="L22" s="24">
        <v>0</v>
      </c>
      <c r="M22" s="24">
        <v>13</v>
      </c>
      <c r="N22" s="24">
        <v>2088</v>
      </c>
      <c r="O22" s="24">
        <v>12</v>
      </c>
      <c r="P22" s="24">
        <v>1888</v>
      </c>
      <c r="Q22" s="24">
        <v>7</v>
      </c>
      <c r="R22" s="24">
        <v>1906</v>
      </c>
      <c r="S22" s="24">
        <v>1</v>
      </c>
      <c r="T22" s="24">
        <v>-97</v>
      </c>
      <c r="U22" s="24">
        <v>20090</v>
      </c>
      <c r="V22" s="24">
        <v>4319520</v>
      </c>
      <c r="W22" s="65"/>
    </row>
    <row r="23" spans="1:23" s="42" customFormat="1" ht="19.5" customHeight="1">
      <c r="A23" s="44" t="s">
        <v>35</v>
      </c>
      <c r="B23" s="86"/>
      <c r="C23" s="24">
        <v>28693</v>
      </c>
      <c r="D23" s="24">
        <v>6868839</v>
      </c>
      <c r="E23" s="24">
        <v>201</v>
      </c>
      <c r="F23" s="24">
        <v>34374</v>
      </c>
      <c r="G23" s="24">
        <v>125</v>
      </c>
      <c r="H23" s="24">
        <v>28798</v>
      </c>
      <c r="I23" s="24">
        <v>11</v>
      </c>
      <c r="J23" s="24">
        <v>12107</v>
      </c>
      <c r="K23" s="24">
        <v>1</v>
      </c>
      <c r="L23" s="24">
        <v>80</v>
      </c>
      <c r="M23" s="24">
        <v>11</v>
      </c>
      <c r="N23" s="24">
        <v>1790</v>
      </c>
      <c r="O23" s="24">
        <v>10</v>
      </c>
      <c r="P23" s="24">
        <v>2390</v>
      </c>
      <c r="Q23" s="24">
        <v>-4</v>
      </c>
      <c r="R23" s="24">
        <v>310</v>
      </c>
      <c r="S23" s="24">
        <v>3</v>
      </c>
      <c r="T23" s="24">
        <v>1554</v>
      </c>
      <c r="U23" s="24">
        <v>28769</v>
      </c>
      <c r="V23" s="24">
        <v>6887706</v>
      </c>
      <c r="W23" s="65"/>
    </row>
    <row r="24" spans="1:23" s="46" customFormat="1" ht="25.5" customHeight="1">
      <c r="A24" s="213" t="s">
        <v>36</v>
      </c>
      <c r="B24" s="21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-2</v>
      </c>
      <c r="R24" s="24">
        <v>-36</v>
      </c>
      <c r="S24" s="24">
        <v>2</v>
      </c>
      <c r="T24" s="24">
        <v>36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1920</v>
      </c>
      <c r="D25" s="24">
        <v>273888</v>
      </c>
      <c r="E25" s="24">
        <v>53</v>
      </c>
      <c r="F25" s="24">
        <v>6084</v>
      </c>
      <c r="G25" s="24">
        <v>13</v>
      </c>
      <c r="H25" s="24">
        <v>3120</v>
      </c>
      <c r="I25" s="24">
        <v>1</v>
      </c>
      <c r="J25" s="24">
        <v>300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2</v>
      </c>
      <c r="R25" s="24">
        <v>138</v>
      </c>
      <c r="S25" s="24">
        <v>1</v>
      </c>
      <c r="T25" s="24">
        <v>150</v>
      </c>
      <c r="U25" s="24">
        <v>1963</v>
      </c>
      <c r="V25" s="24">
        <v>277440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21715</v>
      </c>
      <c r="D27" s="24">
        <v>2946731</v>
      </c>
      <c r="E27" s="24">
        <v>1022</v>
      </c>
      <c r="F27" s="24">
        <v>80578</v>
      </c>
      <c r="G27" s="24">
        <v>82</v>
      </c>
      <c r="H27" s="24">
        <v>9209</v>
      </c>
      <c r="I27" s="24">
        <v>4</v>
      </c>
      <c r="J27" s="24">
        <v>2372</v>
      </c>
      <c r="K27" s="24">
        <v>3</v>
      </c>
      <c r="L27" s="24">
        <v>185</v>
      </c>
      <c r="M27" s="24">
        <v>3</v>
      </c>
      <c r="N27" s="24">
        <v>600</v>
      </c>
      <c r="O27" s="24">
        <v>4</v>
      </c>
      <c r="P27" s="24">
        <v>800</v>
      </c>
      <c r="Q27" s="24">
        <v>-5</v>
      </c>
      <c r="R27" s="24">
        <v>-382</v>
      </c>
      <c r="S27" s="24">
        <v>-1</v>
      </c>
      <c r="T27" s="24">
        <v>-230</v>
      </c>
      <c r="U27" s="24">
        <v>22648</v>
      </c>
      <c r="V27" s="24">
        <v>3019475</v>
      </c>
      <c r="W27" s="65"/>
    </row>
    <row r="28" spans="1:23" s="42" customFormat="1" ht="19.5" customHeight="1">
      <c r="A28" s="126" t="s">
        <v>8</v>
      </c>
      <c r="B28" s="125"/>
      <c r="C28" s="123">
        <v>69492</v>
      </c>
      <c r="D28" s="124">
        <v>6449545</v>
      </c>
      <c r="E28" s="124">
        <v>400</v>
      </c>
      <c r="F28" s="124">
        <v>45663</v>
      </c>
      <c r="G28" s="124">
        <v>243</v>
      </c>
      <c r="H28" s="124">
        <v>21882</v>
      </c>
      <c r="I28" s="124">
        <v>19</v>
      </c>
      <c r="J28" s="124">
        <v>4402</v>
      </c>
      <c r="K28" s="124">
        <v>1</v>
      </c>
      <c r="L28" s="124">
        <v>50</v>
      </c>
      <c r="M28" s="124">
        <v>10</v>
      </c>
      <c r="N28" s="124">
        <v>1360</v>
      </c>
      <c r="O28" s="124">
        <v>10</v>
      </c>
      <c r="P28" s="124">
        <v>1170</v>
      </c>
      <c r="Q28" s="124">
        <v>2</v>
      </c>
      <c r="R28" s="124">
        <v>-4005</v>
      </c>
      <c r="S28" s="124">
        <v>-1</v>
      </c>
      <c r="T28" s="124">
        <v>589</v>
      </c>
      <c r="U28" s="124">
        <v>69650</v>
      </c>
      <c r="V28" s="124">
        <v>6474452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'2492-00-01'!P34</f>
        <v>中華民國112年9月20日編製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6.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6.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M7:N7"/>
    <mergeCell ref="O7:P7"/>
    <mergeCell ref="Q7:R7"/>
    <mergeCell ref="S7:T7"/>
    <mergeCell ref="A3:V4"/>
    <mergeCell ref="A6:B8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219</v>
      </c>
      <c r="V1" s="30" t="s">
        <v>140</v>
      </c>
    </row>
    <row r="2" spans="1:22" ht="19.5" customHeight="1" thickBot="1">
      <c r="A2" s="136" t="s">
        <v>223</v>
      </c>
      <c r="B2" s="135" t="s">
        <v>225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19" t="s">
        <v>222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4" customFormat="1" ht="18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112年8月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15" t="s">
        <v>45</v>
      </c>
      <c r="B6" s="221"/>
      <c r="C6" s="206" t="s">
        <v>16</v>
      </c>
      <c r="D6" s="207"/>
      <c r="E6" s="210" t="s">
        <v>17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06" t="s">
        <v>18</v>
      </c>
      <c r="V6" s="215"/>
    </row>
    <row r="7" spans="1:22" ht="19.5" customHeight="1">
      <c r="A7" s="222"/>
      <c r="B7" s="223"/>
      <c r="C7" s="208"/>
      <c r="D7" s="209"/>
      <c r="E7" s="217" t="s">
        <v>19</v>
      </c>
      <c r="F7" s="218"/>
      <c r="G7" s="217" t="s">
        <v>30</v>
      </c>
      <c r="H7" s="218"/>
      <c r="I7" s="217" t="s">
        <v>28</v>
      </c>
      <c r="J7" s="218"/>
      <c r="K7" s="217" t="s">
        <v>29</v>
      </c>
      <c r="L7" s="218"/>
      <c r="M7" s="217" t="s">
        <v>20</v>
      </c>
      <c r="N7" s="218"/>
      <c r="O7" s="217" t="s">
        <v>39</v>
      </c>
      <c r="P7" s="218"/>
      <c r="Q7" s="217" t="s">
        <v>21</v>
      </c>
      <c r="R7" s="218"/>
      <c r="S7" s="217" t="s">
        <v>22</v>
      </c>
      <c r="T7" s="218"/>
      <c r="U7" s="208"/>
      <c r="V7" s="216"/>
    </row>
    <row r="8" spans="1:22" ht="19.5" customHeight="1" thickBot="1">
      <c r="A8" s="224"/>
      <c r="B8" s="225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65" t="s">
        <v>63</v>
      </c>
      <c r="B9" s="166"/>
      <c r="C9" s="24">
        <v>960428</v>
      </c>
      <c r="D9" s="24">
        <v>192422959</v>
      </c>
      <c r="E9" s="24">
        <v>6528</v>
      </c>
      <c r="F9" s="24">
        <v>939974</v>
      </c>
      <c r="G9" s="24">
        <v>3763</v>
      </c>
      <c r="H9" s="24">
        <v>648370</v>
      </c>
      <c r="I9" s="24">
        <v>383</v>
      </c>
      <c r="J9" s="24">
        <v>470880</v>
      </c>
      <c r="K9" s="24">
        <v>24</v>
      </c>
      <c r="L9" s="24">
        <v>5470</v>
      </c>
      <c r="M9" s="24">
        <v>203</v>
      </c>
      <c r="N9" s="24">
        <v>43618</v>
      </c>
      <c r="O9" s="24">
        <v>203</v>
      </c>
      <c r="P9" s="24">
        <v>40583</v>
      </c>
      <c r="Q9" s="24">
        <v>0</v>
      </c>
      <c r="R9" s="24">
        <v>0</v>
      </c>
      <c r="S9" s="24">
        <v>4</v>
      </c>
      <c r="T9" s="24">
        <v>3593</v>
      </c>
      <c r="U9" s="24">
        <v>963197</v>
      </c>
      <c r="V9" s="24">
        <v>193186601</v>
      </c>
      <c r="W9" s="65"/>
      <c r="X9" s="65"/>
    </row>
    <row r="10" spans="1:24" s="42" customFormat="1" ht="19.5" customHeight="1">
      <c r="A10" s="167" t="s">
        <v>64</v>
      </c>
      <c r="B10" s="188"/>
      <c r="C10" s="24">
        <v>940987</v>
      </c>
      <c r="D10" s="24">
        <v>190238323</v>
      </c>
      <c r="E10" s="24">
        <v>6500</v>
      </c>
      <c r="F10" s="24">
        <v>936474</v>
      </c>
      <c r="G10" s="24">
        <v>3735</v>
      </c>
      <c r="H10" s="24">
        <v>645820</v>
      </c>
      <c r="I10" s="24">
        <v>380</v>
      </c>
      <c r="J10" s="24">
        <v>470520</v>
      </c>
      <c r="K10" s="24">
        <v>24</v>
      </c>
      <c r="L10" s="24">
        <v>5470</v>
      </c>
      <c r="M10" s="24">
        <v>202</v>
      </c>
      <c r="N10" s="24">
        <v>43418</v>
      </c>
      <c r="O10" s="24">
        <v>203</v>
      </c>
      <c r="P10" s="24">
        <v>40583</v>
      </c>
      <c r="Q10" s="24">
        <v>0</v>
      </c>
      <c r="R10" s="24">
        <v>0</v>
      </c>
      <c r="S10" s="24">
        <v>4</v>
      </c>
      <c r="T10" s="24">
        <v>3593</v>
      </c>
      <c r="U10" s="24">
        <v>943755</v>
      </c>
      <c r="V10" s="24">
        <v>191000454</v>
      </c>
      <c r="W10" s="65"/>
      <c r="X10" s="65"/>
    </row>
    <row r="11" spans="1:24" s="42" customFormat="1" ht="19.5" customHeight="1">
      <c r="A11" s="187" t="s">
        <v>83</v>
      </c>
      <c r="B11" s="188"/>
      <c r="C11" s="24">
        <v>146343</v>
      </c>
      <c r="D11" s="24">
        <v>26459839</v>
      </c>
      <c r="E11" s="24">
        <v>958</v>
      </c>
      <c r="F11" s="24">
        <v>153556</v>
      </c>
      <c r="G11" s="24">
        <v>577</v>
      </c>
      <c r="H11" s="24">
        <v>101482</v>
      </c>
      <c r="I11" s="24">
        <v>32</v>
      </c>
      <c r="J11" s="24">
        <v>43653</v>
      </c>
      <c r="K11" s="24">
        <v>3</v>
      </c>
      <c r="L11" s="24">
        <v>950</v>
      </c>
      <c r="M11" s="24">
        <v>53</v>
      </c>
      <c r="N11" s="24">
        <v>15662</v>
      </c>
      <c r="O11" s="24">
        <v>41</v>
      </c>
      <c r="P11" s="24">
        <v>6659</v>
      </c>
      <c r="Q11" s="24">
        <v>0</v>
      </c>
      <c r="R11" s="24">
        <v>0</v>
      </c>
      <c r="S11" s="24">
        <v>-4</v>
      </c>
      <c r="T11" s="24">
        <v>70</v>
      </c>
      <c r="U11" s="24">
        <v>146732</v>
      </c>
      <c r="V11" s="24">
        <v>26563688</v>
      </c>
      <c r="W11" s="65"/>
      <c r="X11" s="65"/>
    </row>
    <row r="12" spans="1:24" s="42" customFormat="1" ht="19.5" customHeight="1">
      <c r="A12" s="187" t="s">
        <v>85</v>
      </c>
      <c r="B12" s="188"/>
      <c r="C12" s="24">
        <v>61154</v>
      </c>
      <c r="D12" s="24">
        <v>12277222</v>
      </c>
      <c r="E12" s="24">
        <v>464</v>
      </c>
      <c r="F12" s="24">
        <v>73799</v>
      </c>
      <c r="G12" s="24">
        <v>331</v>
      </c>
      <c r="H12" s="24">
        <v>58697</v>
      </c>
      <c r="I12" s="24">
        <v>26</v>
      </c>
      <c r="J12" s="24">
        <v>40427</v>
      </c>
      <c r="K12" s="24">
        <v>3</v>
      </c>
      <c r="L12" s="24">
        <v>990</v>
      </c>
      <c r="M12" s="24">
        <v>29</v>
      </c>
      <c r="N12" s="24">
        <v>6523</v>
      </c>
      <c r="O12" s="24">
        <v>46</v>
      </c>
      <c r="P12" s="24">
        <v>13462</v>
      </c>
      <c r="Q12" s="24">
        <v>0</v>
      </c>
      <c r="R12" s="24">
        <v>0</v>
      </c>
      <c r="S12" s="24">
        <v>2</v>
      </c>
      <c r="T12" s="24">
        <v>43</v>
      </c>
      <c r="U12" s="24">
        <v>61272</v>
      </c>
      <c r="V12" s="24">
        <v>12324865</v>
      </c>
      <c r="W12" s="65"/>
      <c r="X12" s="65"/>
    </row>
    <row r="13" spans="1:24" s="42" customFormat="1" ht="19.5" customHeight="1">
      <c r="A13" s="149" t="s">
        <v>148</v>
      </c>
      <c r="B13" s="150"/>
      <c r="C13" s="24">
        <v>65747</v>
      </c>
      <c r="D13" s="24">
        <v>15161759</v>
      </c>
      <c r="E13" s="24">
        <v>681</v>
      </c>
      <c r="F13" s="24">
        <v>96857</v>
      </c>
      <c r="G13" s="24">
        <v>410</v>
      </c>
      <c r="H13" s="24">
        <v>72456</v>
      </c>
      <c r="I13" s="24">
        <v>46</v>
      </c>
      <c r="J13" s="24">
        <v>52607</v>
      </c>
      <c r="K13" s="24">
        <v>5</v>
      </c>
      <c r="L13" s="24">
        <v>385</v>
      </c>
      <c r="M13" s="24">
        <v>20</v>
      </c>
      <c r="N13" s="24">
        <v>3503</v>
      </c>
      <c r="O13" s="24">
        <v>25</v>
      </c>
      <c r="P13" s="24">
        <v>5736</v>
      </c>
      <c r="Q13" s="24">
        <v>0</v>
      </c>
      <c r="R13" s="24">
        <v>0</v>
      </c>
      <c r="S13" s="24">
        <v>1</v>
      </c>
      <c r="T13" s="24">
        <v>537</v>
      </c>
      <c r="U13" s="24">
        <v>66014</v>
      </c>
      <c r="V13" s="24">
        <v>15236685</v>
      </c>
      <c r="W13" s="65"/>
      <c r="X13" s="65"/>
    </row>
    <row r="14" spans="1:24" s="42" customFormat="1" ht="19.5" customHeight="1">
      <c r="A14" s="149" t="s">
        <v>7</v>
      </c>
      <c r="B14" s="150"/>
      <c r="C14" s="24">
        <v>130339</v>
      </c>
      <c r="D14" s="24">
        <v>24267564</v>
      </c>
      <c r="E14" s="24">
        <v>951</v>
      </c>
      <c r="F14" s="24">
        <v>147616</v>
      </c>
      <c r="G14" s="24">
        <v>479</v>
      </c>
      <c r="H14" s="24">
        <v>67085</v>
      </c>
      <c r="I14" s="24">
        <v>55</v>
      </c>
      <c r="J14" s="24">
        <v>63132</v>
      </c>
      <c r="K14" s="24">
        <v>0</v>
      </c>
      <c r="L14" s="24">
        <v>0</v>
      </c>
      <c r="M14" s="24">
        <v>22</v>
      </c>
      <c r="N14" s="24">
        <v>4379</v>
      </c>
      <c r="O14" s="24">
        <v>12</v>
      </c>
      <c r="P14" s="24">
        <v>1195</v>
      </c>
      <c r="Q14" s="24">
        <v>0</v>
      </c>
      <c r="R14" s="24">
        <v>0</v>
      </c>
      <c r="S14" s="24">
        <v>3</v>
      </c>
      <c r="T14" s="24">
        <v>1210</v>
      </c>
      <c r="U14" s="24">
        <v>130824</v>
      </c>
      <c r="V14" s="24">
        <v>24415622</v>
      </c>
      <c r="W14" s="65"/>
      <c r="X14" s="65"/>
    </row>
    <row r="15" spans="1:24" s="41" customFormat="1" ht="19.5" customHeight="1">
      <c r="A15" s="149" t="s">
        <v>65</v>
      </c>
      <c r="B15" s="150"/>
      <c r="C15" s="24">
        <v>76870</v>
      </c>
      <c r="D15" s="24">
        <v>15784610</v>
      </c>
      <c r="E15" s="24">
        <v>553</v>
      </c>
      <c r="F15" s="24">
        <v>74120</v>
      </c>
      <c r="G15" s="24">
        <v>313</v>
      </c>
      <c r="H15" s="24">
        <v>58237</v>
      </c>
      <c r="I15" s="24">
        <v>47</v>
      </c>
      <c r="J15" s="24">
        <v>57562</v>
      </c>
      <c r="K15" s="24">
        <v>2</v>
      </c>
      <c r="L15" s="24">
        <v>1017</v>
      </c>
      <c r="M15" s="24">
        <v>10</v>
      </c>
      <c r="N15" s="24">
        <v>1353</v>
      </c>
      <c r="O15" s="24">
        <v>10</v>
      </c>
      <c r="P15" s="24">
        <v>1330</v>
      </c>
      <c r="Q15" s="24">
        <v>0</v>
      </c>
      <c r="R15" s="24">
        <v>0</v>
      </c>
      <c r="S15" s="24">
        <v>-2</v>
      </c>
      <c r="T15" s="24">
        <v>-60</v>
      </c>
      <c r="U15" s="24">
        <v>77108</v>
      </c>
      <c r="V15" s="24">
        <v>15857000</v>
      </c>
      <c r="W15" s="65"/>
      <c r="X15" s="65"/>
    </row>
    <row r="16" spans="1:24" s="42" customFormat="1" ht="19.5" customHeight="1">
      <c r="A16" s="149" t="s">
        <v>87</v>
      </c>
      <c r="B16" s="150"/>
      <c r="C16" s="24">
        <v>133439</v>
      </c>
      <c r="D16" s="24">
        <v>28452225</v>
      </c>
      <c r="E16" s="24">
        <v>963</v>
      </c>
      <c r="F16" s="24">
        <v>116385</v>
      </c>
      <c r="G16" s="24">
        <v>480</v>
      </c>
      <c r="H16" s="24">
        <v>78924</v>
      </c>
      <c r="I16" s="24">
        <v>41</v>
      </c>
      <c r="J16" s="24">
        <v>52656</v>
      </c>
      <c r="K16" s="24">
        <v>2</v>
      </c>
      <c r="L16" s="24">
        <v>224</v>
      </c>
      <c r="M16" s="24">
        <v>15</v>
      </c>
      <c r="N16" s="24">
        <v>1946</v>
      </c>
      <c r="O16" s="24">
        <v>13</v>
      </c>
      <c r="P16" s="24">
        <v>2196</v>
      </c>
      <c r="Q16" s="24">
        <v>0</v>
      </c>
      <c r="R16" s="24">
        <v>0</v>
      </c>
      <c r="S16" s="24">
        <v>2</v>
      </c>
      <c r="T16" s="24">
        <v>604</v>
      </c>
      <c r="U16" s="24">
        <v>133926</v>
      </c>
      <c r="V16" s="24">
        <v>28542472</v>
      </c>
      <c r="W16" s="65"/>
      <c r="X16" s="65"/>
    </row>
    <row r="17" spans="1:24" s="42" customFormat="1" ht="19.5" customHeight="1">
      <c r="A17" s="149" t="s">
        <v>66</v>
      </c>
      <c r="B17" s="150"/>
      <c r="C17" s="24">
        <v>27107</v>
      </c>
      <c r="D17" s="24">
        <v>5893669</v>
      </c>
      <c r="E17" s="24">
        <v>141</v>
      </c>
      <c r="F17" s="24">
        <v>20912</v>
      </c>
      <c r="G17" s="24">
        <v>98</v>
      </c>
      <c r="H17" s="24">
        <v>18614</v>
      </c>
      <c r="I17" s="24">
        <v>12</v>
      </c>
      <c r="J17" s="24">
        <v>20160</v>
      </c>
      <c r="K17" s="24">
        <v>0</v>
      </c>
      <c r="L17" s="24">
        <v>0</v>
      </c>
      <c r="M17" s="24">
        <v>3</v>
      </c>
      <c r="N17" s="24">
        <v>445</v>
      </c>
      <c r="O17" s="24">
        <v>2</v>
      </c>
      <c r="P17" s="24">
        <v>1310</v>
      </c>
      <c r="Q17" s="24">
        <v>0</v>
      </c>
      <c r="R17" s="24">
        <v>0</v>
      </c>
      <c r="S17" s="24">
        <v>0</v>
      </c>
      <c r="T17" s="24">
        <v>0</v>
      </c>
      <c r="U17" s="24">
        <v>27151</v>
      </c>
      <c r="V17" s="24">
        <v>5915262</v>
      </c>
      <c r="W17" s="65"/>
      <c r="X17" s="65"/>
    </row>
    <row r="18" spans="1:24" s="42" customFormat="1" ht="19.5" customHeight="1">
      <c r="A18" s="149" t="s">
        <v>67</v>
      </c>
      <c r="B18" s="150"/>
      <c r="C18" s="24">
        <v>19488</v>
      </c>
      <c r="D18" s="24">
        <v>3856788</v>
      </c>
      <c r="E18" s="24">
        <v>130</v>
      </c>
      <c r="F18" s="24">
        <v>16978</v>
      </c>
      <c r="G18" s="24">
        <v>94</v>
      </c>
      <c r="H18" s="24">
        <v>24865</v>
      </c>
      <c r="I18" s="24">
        <v>9</v>
      </c>
      <c r="J18" s="24">
        <v>5781</v>
      </c>
      <c r="K18" s="24">
        <v>0</v>
      </c>
      <c r="L18" s="24">
        <v>0</v>
      </c>
      <c r="M18" s="24">
        <v>6</v>
      </c>
      <c r="N18" s="24">
        <v>855</v>
      </c>
      <c r="O18" s="24">
        <v>6</v>
      </c>
      <c r="P18" s="24">
        <v>768</v>
      </c>
      <c r="Q18" s="24">
        <v>0</v>
      </c>
      <c r="R18" s="24">
        <v>0</v>
      </c>
      <c r="S18" s="24">
        <v>0</v>
      </c>
      <c r="T18" s="24">
        <v>0</v>
      </c>
      <c r="U18" s="24">
        <v>19524</v>
      </c>
      <c r="V18" s="24">
        <v>3854769</v>
      </c>
      <c r="W18" s="65"/>
      <c r="X18" s="65"/>
    </row>
    <row r="19" spans="1:24" s="42" customFormat="1" ht="19.5" customHeight="1">
      <c r="A19" s="149" t="s">
        <v>68</v>
      </c>
      <c r="B19" s="150"/>
      <c r="C19" s="24">
        <v>32766</v>
      </c>
      <c r="D19" s="24">
        <v>4997926</v>
      </c>
      <c r="E19" s="24">
        <v>167</v>
      </c>
      <c r="F19" s="24">
        <v>18189</v>
      </c>
      <c r="G19" s="24">
        <v>100</v>
      </c>
      <c r="H19" s="24">
        <v>14736</v>
      </c>
      <c r="I19" s="24">
        <v>6</v>
      </c>
      <c r="J19" s="24">
        <v>3342</v>
      </c>
      <c r="K19" s="24">
        <v>0</v>
      </c>
      <c r="L19" s="24">
        <v>0</v>
      </c>
      <c r="M19" s="24">
        <v>3</v>
      </c>
      <c r="N19" s="24">
        <v>210</v>
      </c>
      <c r="O19" s="24">
        <v>3</v>
      </c>
      <c r="P19" s="24">
        <v>330</v>
      </c>
      <c r="Q19" s="24">
        <v>0</v>
      </c>
      <c r="R19" s="24">
        <v>0</v>
      </c>
      <c r="S19" s="24">
        <v>0</v>
      </c>
      <c r="T19" s="24">
        <v>0</v>
      </c>
      <c r="U19" s="24">
        <v>32833</v>
      </c>
      <c r="V19" s="24">
        <v>5004601</v>
      </c>
      <c r="W19" s="65"/>
      <c r="X19" s="65"/>
    </row>
    <row r="20" spans="1:24" s="42" customFormat="1" ht="19.5" customHeight="1">
      <c r="A20" s="149" t="s">
        <v>69</v>
      </c>
      <c r="B20" s="150"/>
      <c r="C20" s="24">
        <v>42802</v>
      </c>
      <c r="D20" s="24">
        <v>9690819</v>
      </c>
      <c r="E20" s="24">
        <v>253</v>
      </c>
      <c r="F20" s="24">
        <v>50514</v>
      </c>
      <c r="G20" s="24">
        <v>146</v>
      </c>
      <c r="H20" s="24">
        <v>25431</v>
      </c>
      <c r="I20" s="24">
        <v>19</v>
      </c>
      <c r="J20" s="24">
        <v>30975</v>
      </c>
      <c r="K20" s="24">
        <v>2</v>
      </c>
      <c r="L20" s="24">
        <v>265</v>
      </c>
      <c r="M20" s="24">
        <v>12</v>
      </c>
      <c r="N20" s="24">
        <v>1456</v>
      </c>
      <c r="O20" s="24">
        <v>5</v>
      </c>
      <c r="P20" s="24">
        <v>650</v>
      </c>
      <c r="Q20" s="24">
        <v>0</v>
      </c>
      <c r="R20" s="24">
        <v>0</v>
      </c>
      <c r="S20" s="24">
        <v>-1</v>
      </c>
      <c r="T20" s="24">
        <v>-5</v>
      </c>
      <c r="U20" s="24">
        <v>42915</v>
      </c>
      <c r="V20" s="24">
        <v>9747413</v>
      </c>
      <c r="W20" s="65"/>
      <c r="X20" s="65"/>
    </row>
    <row r="21" spans="1:24" s="42" customFormat="1" ht="19.5" customHeight="1">
      <c r="A21" s="149" t="s">
        <v>70</v>
      </c>
      <c r="B21" s="150"/>
      <c r="C21" s="24">
        <v>30900</v>
      </c>
      <c r="D21" s="24">
        <v>6053800</v>
      </c>
      <c r="E21" s="24">
        <v>95</v>
      </c>
      <c r="F21" s="24">
        <v>9976</v>
      </c>
      <c r="G21" s="24">
        <v>73</v>
      </c>
      <c r="H21" s="24">
        <v>9095</v>
      </c>
      <c r="I21" s="24">
        <v>9</v>
      </c>
      <c r="J21" s="24">
        <v>8205</v>
      </c>
      <c r="K21" s="24">
        <v>0</v>
      </c>
      <c r="L21" s="24">
        <v>0</v>
      </c>
      <c r="M21" s="24">
        <v>3</v>
      </c>
      <c r="N21" s="24">
        <v>300</v>
      </c>
      <c r="O21" s="24">
        <v>8</v>
      </c>
      <c r="P21" s="24">
        <v>1035</v>
      </c>
      <c r="Q21" s="24">
        <v>0</v>
      </c>
      <c r="R21" s="24">
        <v>0</v>
      </c>
      <c r="S21" s="24">
        <v>2</v>
      </c>
      <c r="T21" s="24">
        <v>250</v>
      </c>
      <c r="U21" s="24">
        <v>30919</v>
      </c>
      <c r="V21" s="24">
        <v>6062401</v>
      </c>
      <c r="W21" s="65"/>
      <c r="X21" s="65"/>
    </row>
    <row r="22" spans="1:24" s="42" customFormat="1" ht="19.5" customHeight="1">
      <c r="A22" s="149" t="s">
        <v>71</v>
      </c>
      <c r="B22" s="150"/>
      <c r="C22" s="24">
        <v>25398</v>
      </c>
      <c r="D22" s="24">
        <v>7670087</v>
      </c>
      <c r="E22" s="24">
        <v>174</v>
      </c>
      <c r="F22" s="24">
        <v>27581</v>
      </c>
      <c r="G22" s="24">
        <v>73</v>
      </c>
      <c r="H22" s="24">
        <v>12964</v>
      </c>
      <c r="I22" s="24">
        <v>15</v>
      </c>
      <c r="J22" s="24">
        <v>21052</v>
      </c>
      <c r="K22" s="24">
        <v>0</v>
      </c>
      <c r="L22" s="24">
        <v>0</v>
      </c>
      <c r="M22" s="24">
        <v>2</v>
      </c>
      <c r="N22" s="24">
        <v>250</v>
      </c>
      <c r="O22" s="24">
        <v>6</v>
      </c>
      <c r="P22" s="24">
        <v>1153</v>
      </c>
      <c r="Q22" s="24">
        <v>0</v>
      </c>
      <c r="R22" s="24">
        <v>0</v>
      </c>
      <c r="S22" s="24">
        <v>0</v>
      </c>
      <c r="T22" s="24">
        <v>499</v>
      </c>
      <c r="U22" s="24">
        <v>25495</v>
      </c>
      <c r="V22" s="24">
        <v>7705352</v>
      </c>
      <c r="W22" s="65"/>
      <c r="X22" s="65"/>
    </row>
    <row r="23" spans="1:24" s="42" customFormat="1" ht="19.5" customHeight="1">
      <c r="A23" s="149" t="s">
        <v>72</v>
      </c>
      <c r="B23" s="150"/>
      <c r="C23" s="24">
        <v>20073</v>
      </c>
      <c r="D23" s="24">
        <v>3988450</v>
      </c>
      <c r="E23" s="24">
        <v>118</v>
      </c>
      <c r="F23" s="24">
        <v>18334</v>
      </c>
      <c r="G23" s="24">
        <v>57</v>
      </c>
      <c r="H23" s="24">
        <v>8796</v>
      </c>
      <c r="I23" s="24">
        <v>8</v>
      </c>
      <c r="J23" s="24">
        <v>4255</v>
      </c>
      <c r="K23" s="24">
        <v>0</v>
      </c>
      <c r="L23" s="24">
        <v>0</v>
      </c>
      <c r="M23" s="24">
        <v>7</v>
      </c>
      <c r="N23" s="24">
        <v>1810</v>
      </c>
      <c r="O23" s="24">
        <v>2</v>
      </c>
      <c r="P23" s="24">
        <v>250</v>
      </c>
      <c r="Q23" s="24">
        <v>0</v>
      </c>
      <c r="R23" s="24">
        <v>0</v>
      </c>
      <c r="S23" s="24">
        <v>0</v>
      </c>
      <c r="T23" s="24">
        <v>0</v>
      </c>
      <c r="U23" s="24">
        <v>20139</v>
      </c>
      <c r="V23" s="24">
        <v>4003803</v>
      </c>
      <c r="W23" s="65"/>
      <c r="X23" s="65"/>
    </row>
    <row r="24" spans="1:24" s="42" customFormat="1" ht="19.5" customHeight="1">
      <c r="A24" s="149" t="s">
        <v>73</v>
      </c>
      <c r="B24" s="150"/>
      <c r="C24" s="24">
        <v>34419</v>
      </c>
      <c r="D24" s="24">
        <v>6923259</v>
      </c>
      <c r="E24" s="24">
        <v>238</v>
      </c>
      <c r="F24" s="24">
        <v>27310</v>
      </c>
      <c r="G24" s="24">
        <v>131</v>
      </c>
      <c r="H24" s="24">
        <v>20688</v>
      </c>
      <c r="I24" s="24">
        <v>15</v>
      </c>
      <c r="J24" s="24">
        <v>20228</v>
      </c>
      <c r="K24" s="24">
        <v>3</v>
      </c>
      <c r="L24" s="24">
        <v>1200</v>
      </c>
      <c r="M24" s="24">
        <v>5</v>
      </c>
      <c r="N24" s="24">
        <v>900</v>
      </c>
      <c r="O24" s="24">
        <v>7</v>
      </c>
      <c r="P24" s="24">
        <v>826</v>
      </c>
      <c r="Q24" s="24">
        <v>0</v>
      </c>
      <c r="R24" s="24">
        <v>0</v>
      </c>
      <c r="S24" s="24">
        <v>0</v>
      </c>
      <c r="T24" s="24">
        <v>162</v>
      </c>
      <c r="U24" s="24">
        <v>34524</v>
      </c>
      <c r="V24" s="24">
        <v>6949145</v>
      </c>
      <c r="W24" s="65"/>
      <c r="X24" s="65"/>
    </row>
    <row r="25" spans="1:24" s="42" customFormat="1" ht="19.5" customHeight="1">
      <c r="A25" s="149" t="s">
        <v>6</v>
      </c>
      <c r="B25" s="150"/>
      <c r="C25" s="24">
        <v>19213</v>
      </c>
      <c r="D25" s="24">
        <v>2688154</v>
      </c>
      <c r="E25" s="24">
        <v>91</v>
      </c>
      <c r="F25" s="24">
        <v>12794</v>
      </c>
      <c r="G25" s="24">
        <v>64</v>
      </c>
      <c r="H25" s="24">
        <v>6005</v>
      </c>
      <c r="I25" s="24">
        <v>7</v>
      </c>
      <c r="J25" s="24">
        <v>8986</v>
      </c>
      <c r="K25" s="24">
        <v>1</v>
      </c>
      <c r="L25" s="24">
        <v>19</v>
      </c>
      <c r="M25" s="24">
        <v>0</v>
      </c>
      <c r="N25" s="24">
        <v>0</v>
      </c>
      <c r="O25" s="24">
        <v>2</v>
      </c>
      <c r="P25" s="24">
        <v>300</v>
      </c>
      <c r="Q25" s="24">
        <v>0</v>
      </c>
      <c r="R25" s="24">
        <v>0</v>
      </c>
      <c r="S25" s="24">
        <v>0</v>
      </c>
      <c r="T25" s="24">
        <v>0</v>
      </c>
      <c r="U25" s="24">
        <v>19238</v>
      </c>
      <c r="V25" s="24">
        <v>2703610</v>
      </c>
      <c r="W25" s="65"/>
      <c r="X25" s="65"/>
    </row>
    <row r="26" spans="1:24" s="42" customFormat="1" ht="19.5" customHeight="1">
      <c r="A26" s="149" t="s">
        <v>74</v>
      </c>
      <c r="B26" s="150"/>
      <c r="C26" s="24">
        <v>20064</v>
      </c>
      <c r="D26" s="24">
        <v>4992654</v>
      </c>
      <c r="E26" s="24">
        <v>120</v>
      </c>
      <c r="F26" s="24">
        <v>19139</v>
      </c>
      <c r="G26" s="24">
        <v>84</v>
      </c>
      <c r="H26" s="24">
        <v>23927</v>
      </c>
      <c r="I26" s="24">
        <v>7</v>
      </c>
      <c r="J26" s="24">
        <v>4104</v>
      </c>
      <c r="K26" s="24">
        <v>1</v>
      </c>
      <c r="L26" s="24">
        <v>180</v>
      </c>
      <c r="M26" s="24">
        <v>1</v>
      </c>
      <c r="N26" s="24">
        <v>200</v>
      </c>
      <c r="O26" s="24">
        <v>1</v>
      </c>
      <c r="P26" s="24">
        <v>200</v>
      </c>
      <c r="Q26" s="24">
        <v>0</v>
      </c>
      <c r="R26" s="24">
        <v>0</v>
      </c>
      <c r="S26" s="24">
        <v>1</v>
      </c>
      <c r="T26" s="24">
        <v>60</v>
      </c>
      <c r="U26" s="24">
        <v>20101</v>
      </c>
      <c r="V26" s="24">
        <v>4991850</v>
      </c>
      <c r="W26" s="65"/>
      <c r="X26" s="65"/>
    </row>
    <row r="27" spans="1:24" s="42" customFormat="1" ht="19.5" customHeight="1">
      <c r="A27" s="149" t="s">
        <v>75</v>
      </c>
      <c r="B27" s="150"/>
      <c r="C27" s="24">
        <v>7345</v>
      </c>
      <c r="D27" s="24">
        <v>1187500</v>
      </c>
      <c r="E27" s="24">
        <v>33</v>
      </c>
      <c r="F27" s="24">
        <v>3333</v>
      </c>
      <c r="G27" s="24">
        <v>18</v>
      </c>
      <c r="H27" s="24">
        <v>2518</v>
      </c>
      <c r="I27" s="24">
        <v>2</v>
      </c>
      <c r="J27" s="24">
        <v>5184</v>
      </c>
      <c r="K27" s="24">
        <v>0</v>
      </c>
      <c r="L27" s="24">
        <v>0</v>
      </c>
      <c r="M27" s="24">
        <v>1</v>
      </c>
      <c r="N27" s="24">
        <v>248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7361</v>
      </c>
      <c r="V27" s="24">
        <v>1193747</v>
      </c>
      <c r="W27" s="65"/>
      <c r="X27" s="65"/>
    </row>
    <row r="28" spans="1:24" s="42" customFormat="1" ht="19.5" customHeight="1">
      <c r="A28" s="149" t="s">
        <v>76</v>
      </c>
      <c r="B28" s="150"/>
      <c r="C28" s="24">
        <v>12944</v>
      </c>
      <c r="D28" s="24">
        <v>2904013</v>
      </c>
      <c r="E28" s="24">
        <v>112</v>
      </c>
      <c r="F28" s="24">
        <v>15144</v>
      </c>
      <c r="G28" s="24">
        <v>72</v>
      </c>
      <c r="H28" s="24">
        <v>17138</v>
      </c>
      <c r="I28" s="24">
        <v>4</v>
      </c>
      <c r="J28" s="24">
        <v>446</v>
      </c>
      <c r="K28" s="24">
        <v>0</v>
      </c>
      <c r="L28" s="24">
        <v>0</v>
      </c>
      <c r="M28" s="24">
        <v>4</v>
      </c>
      <c r="N28" s="24">
        <v>1300</v>
      </c>
      <c r="O28" s="24">
        <v>3</v>
      </c>
      <c r="P28" s="24">
        <v>640</v>
      </c>
      <c r="Q28" s="24">
        <v>0</v>
      </c>
      <c r="R28" s="24">
        <v>0</v>
      </c>
      <c r="S28" s="24">
        <v>0</v>
      </c>
      <c r="T28" s="24">
        <v>223</v>
      </c>
      <c r="U28" s="24">
        <v>12985</v>
      </c>
      <c r="V28" s="24">
        <v>2903348</v>
      </c>
      <c r="W28" s="65"/>
      <c r="X28" s="65"/>
    </row>
    <row r="29" spans="1:24" s="42" customFormat="1" ht="19.5" customHeight="1">
      <c r="A29" s="149" t="s">
        <v>77</v>
      </c>
      <c r="B29" s="150"/>
      <c r="C29" s="24">
        <v>20581</v>
      </c>
      <c r="D29" s="24">
        <v>3607784</v>
      </c>
      <c r="E29" s="24">
        <v>154</v>
      </c>
      <c r="F29" s="24">
        <v>19416</v>
      </c>
      <c r="G29" s="24">
        <v>75</v>
      </c>
      <c r="H29" s="24">
        <v>12058</v>
      </c>
      <c r="I29" s="24">
        <v>11</v>
      </c>
      <c r="J29" s="24">
        <v>14910</v>
      </c>
      <c r="K29" s="24">
        <v>1</v>
      </c>
      <c r="L29" s="24">
        <v>100</v>
      </c>
      <c r="M29" s="24">
        <v>4</v>
      </c>
      <c r="N29" s="24">
        <v>878</v>
      </c>
      <c r="O29" s="24">
        <v>7</v>
      </c>
      <c r="P29" s="24">
        <v>1133</v>
      </c>
      <c r="Q29" s="24">
        <v>0</v>
      </c>
      <c r="R29" s="24">
        <v>0</v>
      </c>
      <c r="S29" s="24">
        <v>0</v>
      </c>
      <c r="T29" s="24">
        <v>0</v>
      </c>
      <c r="U29" s="24">
        <v>20657</v>
      </c>
      <c r="V29" s="24">
        <v>3629697</v>
      </c>
      <c r="W29" s="65"/>
      <c r="X29" s="65"/>
    </row>
    <row r="30" spans="1:24" s="42" customFormat="1" ht="19.5" customHeight="1">
      <c r="A30" s="149" t="s">
        <v>78</v>
      </c>
      <c r="B30" s="150"/>
      <c r="C30" s="24">
        <v>13995</v>
      </c>
      <c r="D30" s="24">
        <v>3380201</v>
      </c>
      <c r="E30" s="24">
        <v>104</v>
      </c>
      <c r="F30" s="24">
        <v>14522</v>
      </c>
      <c r="G30" s="24">
        <v>60</v>
      </c>
      <c r="H30" s="24">
        <v>12104</v>
      </c>
      <c r="I30" s="24">
        <v>9</v>
      </c>
      <c r="J30" s="24">
        <v>12855</v>
      </c>
      <c r="K30" s="24">
        <v>1</v>
      </c>
      <c r="L30" s="24">
        <v>140</v>
      </c>
      <c r="M30" s="24">
        <v>2</v>
      </c>
      <c r="N30" s="24">
        <v>1200</v>
      </c>
      <c r="O30" s="24">
        <v>4</v>
      </c>
      <c r="P30" s="24">
        <v>1410</v>
      </c>
      <c r="Q30" s="24">
        <v>0</v>
      </c>
      <c r="R30" s="24">
        <v>0</v>
      </c>
      <c r="S30" s="24">
        <v>0</v>
      </c>
      <c r="T30" s="24">
        <v>0</v>
      </c>
      <c r="U30" s="24">
        <v>14037</v>
      </c>
      <c r="V30" s="24">
        <v>3395123</v>
      </c>
      <c r="W30" s="65"/>
      <c r="X30" s="65"/>
    </row>
    <row r="31" spans="1:24" s="42" customFormat="1" ht="19.5" customHeight="1">
      <c r="A31" s="149" t="s">
        <v>79</v>
      </c>
      <c r="B31" s="150"/>
      <c r="C31" s="24">
        <v>19441</v>
      </c>
      <c r="D31" s="24">
        <v>2184636</v>
      </c>
      <c r="E31" s="24">
        <v>28</v>
      </c>
      <c r="F31" s="24">
        <v>3500</v>
      </c>
      <c r="G31" s="24">
        <v>28</v>
      </c>
      <c r="H31" s="24">
        <v>2550</v>
      </c>
      <c r="I31" s="24">
        <v>3</v>
      </c>
      <c r="J31" s="24">
        <v>360</v>
      </c>
      <c r="K31" s="24">
        <v>0</v>
      </c>
      <c r="L31" s="24">
        <v>0</v>
      </c>
      <c r="M31" s="24">
        <v>1</v>
      </c>
      <c r="N31" s="24">
        <v>200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19442</v>
      </c>
      <c r="V31" s="24">
        <v>2186146</v>
      </c>
      <c r="W31" s="65"/>
      <c r="X31" s="65"/>
    </row>
    <row r="32" spans="1:24" s="42" customFormat="1" ht="19.5" customHeight="1">
      <c r="A32" s="149" t="s">
        <v>80</v>
      </c>
      <c r="B32" s="150"/>
      <c r="C32" s="24">
        <v>18453</v>
      </c>
      <c r="D32" s="24">
        <v>1822914</v>
      </c>
      <c r="E32" s="24">
        <v>19</v>
      </c>
      <c r="F32" s="24">
        <v>2250</v>
      </c>
      <c r="G32" s="24">
        <v>24</v>
      </c>
      <c r="H32" s="24">
        <v>1300</v>
      </c>
      <c r="I32" s="24">
        <v>3</v>
      </c>
      <c r="J32" s="24">
        <v>360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18448</v>
      </c>
      <c r="V32" s="24">
        <v>1824224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988</v>
      </c>
      <c r="D33" s="124">
        <v>361722</v>
      </c>
      <c r="E33" s="124">
        <v>9</v>
      </c>
      <c r="F33" s="124">
        <v>1250</v>
      </c>
      <c r="G33" s="124">
        <v>4</v>
      </c>
      <c r="H33" s="124">
        <v>1250</v>
      </c>
      <c r="I33" s="124">
        <v>0</v>
      </c>
      <c r="J33" s="124">
        <v>0</v>
      </c>
      <c r="K33" s="124">
        <v>0</v>
      </c>
      <c r="L33" s="124">
        <v>0</v>
      </c>
      <c r="M33" s="124">
        <v>1</v>
      </c>
      <c r="N33" s="124">
        <v>200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994</v>
      </c>
      <c r="V33" s="124">
        <v>361922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'2492-00-01'!P34</f>
        <v>中華民國112年9月20日編製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6.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6.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6.5">
      <c r="B40" s="41" t="s">
        <v>133</v>
      </c>
      <c r="C40" s="42"/>
    </row>
    <row r="41" spans="2:3" ht="16.5">
      <c r="B41" s="90" t="s">
        <v>145</v>
      </c>
      <c r="C41" s="42"/>
    </row>
  </sheetData>
  <sheetProtection/>
  <mergeCells count="38">
    <mergeCell ref="A9:B9"/>
    <mergeCell ref="C6:D7"/>
    <mergeCell ref="E6:T6"/>
    <mergeCell ref="A10:B10"/>
    <mergeCell ref="M7:N7"/>
    <mergeCell ref="O7:P7"/>
    <mergeCell ref="Q7:R7"/>
    <mergeCell ref="S7:T7"/>
    <mergeCell ref="A6:B8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70" zoomScaleSheetLayoutView="70" zoomScalePageLayoutView="0" workbookViewId="0" topLeftCell="A1">
      <selection activeCell="C9" sqref="C9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79" t="s">
        <v>141</v>
      </c>
      <c r="V1" s="179"/>
      <c r="W1" s="133" t="s">
        <v>139</v>
      </c>
      <c r="X1" s="137"/>
      <c r="AJ1" s="4"/>
      <c r="AO1" s="51"/>
      <c r="AP1" s="1" t="s">
        <v>2</v>
      </c>
      <c r="AQ1" s="245" t="s">
        <v>141</v>
      </c>
      <c r="AR1" s="245"/>
    </row>
    <row r="2" spans="1:44" ht="16.5" customHeight="1">
      <c r="A2" s="136" t="s">
        <v>223</v>
      </c>
      <c r="B2" s="138" t="s">
        <v>225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44" t="s">
        <v>60</v>
      </c>
      <c r="V2" s="244"/>
      <c r="W2" s="136" t="s">
        <v>223</v>
      </c>
      <c r="X2" s="138" t="s">
        <v>225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45" t="s">
        <v>60</v>
      </c>
      <c r="AR2" s="245"/>
    </row>
    <row r="3" spans="1:44" s="10" customFormat="1" ht="19.5" customHeight="1">
      <c r="A3" s="169" t="s">
        <v>59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169" t="s">
        <v>61</v>
      </c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</row>
    <row r="4" spans="1:44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</row>
    <row r="5" spans="1:44" s="13" customFormat="1" ht="19.5" customHeight="1">
      <c r="A5" s="11"/>
      <c r="B5" s="11"/>
      <c r="C5" s="11"/>
      <c r="D5" s="11"/>
      <c r="E5" s="11"/>
      <c r="F5" s="11"/>
      <c r="G5" s="172" t="str">
        <f>'2492-00-02'!K5</f>
        <v>   中華民國 112年8月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78" t="str">
        <f>'2492-00-02'!K5</f>
        <v>   中華民國 112年8月</v>
      </c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4"/>
      <c r="AP5" s="14"/>
      <c r="AQ5" s="14"/>
      <c r="AR5" s="28" t="s">
        <v>131</v>
      </c>
    </row>
    <row r="6" spans="1:44" ht="16.5" customHeight="1">
      <c r="A6" s="229" t="s">
        <v>45</v>
      </c>
      <c r="B6" s="230"/>
      <c r="C6" s="145" t="s">
        <v>46</v>
      </c>
      <c r="D6" s="146"/>
      <c r="E6" s="151" t="s">
        <v>26</v>
      </c>
      <c r="F6" s="152"/>
      <c r="G6" s="159" t="s">
        <v>11</v>
      </c>
      <c r="H6" s="146"/>
      <c r="I6" s="159" t="s">
        <v>9</v>
      </c>
      <c r="J6" s="146"/>
      <c r="K6" s="151" t="s">
        <v>31</v>
      </c>
      <c r="L6" s="152"/>
      <c r="M6" s="235" t="s">
        <v>47</v>
      </c>
      <c r="N6" s="236"/>
      <c r="O6" s="250" t="s">
        <v>158</v>
      </c>
      <c r="P6" s="251"/>
      <c r="Q6" s="159" t="s">
        <v>12</v>
      </c>
      <c r="R6" s="146"/>
      <c r="S6" s="145" t="s">
        <v>33</v>
      </c>
      <c r="T6" s="146"/>
      <c r="U6" s="159" t="s">
        <v>13</v>
      </c>
      <c r="V6" s="146"/>
      <c r="W6" s="229" t="s">
        <v>45</v>
      </c>
      <c r="X6" s="254"/>
      <c r="Y6" s="237" t="s">
        <v>154</v>
      </c>
      <c r="Z6" s="241"/>
      <c r="AA6" s="159" t="s">
        <v>14</v>
      </c>
      <c r="AB6" s="146"/>
      <c r="AC6" s="159" t="s">
        <v>34</v>
      </c>
      <c r="AD6" s="146"/>
      <c r="AE6" s="159" t="s">
        <v>48</v>
      </c>
      <c r="AF6" s="200"/>
      <c r="AG6" s="151" t="s">
        <v>49</v>
      </c>
      <c r="AH6" s="152"/>
      <c r="AI6" s="159" t="s">
        <v>50</v>
      </c>
      <c r="AJ6" s="200"/>
      <c r="AK6" s="237" t="s">
        <v>159</v>
      </c>
      <c r="AL6" s="238"/>
      <c r="AM6" s="159" t="s">
        <v>51</v>
      </c>
      <c r="AN6" s="200"/>
      <c r="AO6" s="159" t="s">
        <v>52</v>
      </c>
      <c r="AP6" s="200"/>
      <c r="AQ6" s="159" t="s">
        <v>8</v>
      </c>
      <c r="AR6" s="146"/>
    </row>
    <row r="7" spans="1:49" ht="16.5">
      <c r="A7" s="231"/>
      <c r="B7" s="232"/>
      <c r="C7" s="147"/>
      <c r="D7" s="148"/>
      <c r="E7" s="153"/>
      <c r="F7" s="154"/>
      <c r="G7" s="147"/>
      <c r="H7" s="148"/>
      <c r="I7" s="147"/>
      <c r="J7" s="148"/>
      <c r="K7" s="153"/>
      <c r="L7" s="154"/>
      <c r="M7" s="153" t="s">
        <v>53</v>
      </c>
      <c r="N7" s="154"/>
      <c r="O7" s="252"/>
      <c r="P7" s="253"/>
      <c r="Q7" s="147"/>
      <c r="R7" s="148"/>
      <c r="S7" s="147"/>
      <c r="T7" s="148"/>
      <c r="U7" s="147"/>
      <c r="V7" s="148"/>
      <c r="W7" s="231"/>
      <c r="X7" s="255"/>
      <c r="Y7" s="242"/>
      <c r="Z7" s="243"/>
      <c r="AA7" s="147"/>
      <c r="AB7" s="148"/>
      <c r="AC7" s="147"/>
      <c r="AD7" s="148"/>
      <c r="AE7" s="228" t="s">
        <v>54</v>
      </c>
      <c r="AF7" s="148"/>
      <c r="AG7" s="153"/>
      <c r="AH7" s="154"/>
      <c r="AI7" s="228" t="s">
        <v>55</v>
      </c>
      <c r="AJ7" s="148"/>
      <c r="AK7" s="239"/>
      <c r="AL7" s="240"/>
      <c r="AM7" s="228" t="s">
        <v>56</v>
      </c>
      <c r="AN7" s="249"/>
      <c r="AO7" s="258" t="s">
        <v>57</v>
      </c>
      <c r="AP7" s="259"/>
      <c r="AQ7" s="257"/>
      <c r="AR7" s="249"/>
      <c r="AS7" s="50"/>
      <c r="AT7" s="50"/>
      <c r="AU7" s="50"/>
      <c r="AV7" s="50"/>
      <c r="AW7" s="50"/>
    </row>
    <row r="8" spans="1:48" ht="15.75" customHeight="1">
      <c r="A8" s="233"/>
      <c r="B8" s="234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3"/>
      <c r="X8" s="25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65" t="s">
        <v>10</v>
      </c>
      <c r="B9" s="166"/>
      <c r="C9" s="24">
        <v>6528</v>
      </c>
      <c r="D9" s="24">
        <v>939974</v>
      </c>
      <c r="E9" s="24">
        <v>71</v>
      </c>
      <c r="F9" s="24">
        <v>12932</v>
      </c>
      <c r="G9" s="24">
        <v>4</v>
      </c>
      <c r="H9" s="24">
        <v>768</v>
      </c>
      <c r="I9" s="24">
        <v>144</v>
      </c>
      <c r="J9" s="24">
        <v>24947</v>
      </c>
      <c r="K9" s="24">
        <v>16</v>
      </c>
      <c r="L9" s="24">
        <v>3186</v>
      </c>
      <c r="M9" s="24">
        <v>21</v>
      </c>
      <c r="N9" s="24">
        <v>3105</v>
      </c>
      <c r="O9" s="24">
        <v>659</v>
      </c>
      <c r="P9" s="24">
        <v>153129</v>
      </c>
      <c r="Q9" s="24">
        <v>2586</v>
      </c>
      <c r="R9" s="24">
        <v>403679</v>
      </c>
      <c r="S9" s="24">
        <v>18</v>
      </c>
      <c r="T9" s="24">
        <v>3474</v>
      </c>
      <c r="U9" s="24">
        <v>1086</v>
      </c>
      <c r="V9" s="24">
        <v>130215</v>
      </c>
      <c r="W9" s="165" t="s">
        <v>10</v>
      </c>
      <c r="X9" s="166"/>
      <c r="Y9" s="24">
        <v>38</v>
      </c>
      <c r="Z9" s="24">
        <v>5183</v>
      </c>
      <c r="AA9" s="24">
        <v>17</v>
      </c>
      <c r="AB9" s="24">
        <v>3260</v>
      </c>
      <c r="AC9" s="24">
        <v>40</v>
      </c>
      <c r="AD9" s="24">
        <v>6883</v>
      </c>
      <c r="AE9" s="24">
        <v>152</v>
      </c>
      <c r="AF9" s="24">
        <v>22514</v>
      </c>
      <c r="AG9" s="24">
        <v>201</v>
      </c>
      <c r="AH9" s="24">
        <v>34374</v>
      </c>
      <c r="AI9" s="24">
        <v>0</v>
      </c>
      <c r="AJ9" s="24">
        <v>0</v>
      </c>
      <c r="AK9" s="24">
        <v>53</v>
      </c>
      <c r="AL9" s="24">
        <v>6084</v>
      </c>
      <c r="AM9" s="24">
        <v>0</v>
      </c>
      <c r="AN9" s="24">
        <v>0</v>
      </c>
      <c r="AO9" s="24">
        <v>1022</v>
      </c>
      <c r="AP9" s="24">
        <v>80578</v>
      </c>
      <c r="AQ9" s="24">
        <v>400</v>
      </c>
      <c r="AR9" s="24">
        <v>45663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67" t="s">
        <v>62</v>
      </c>
      <c r="B10" s="188"/>
      <c r="C10" s="24">
        <v>6500</v>
      </c>
      <c r="D10" s="24">
        <v>936474</v>
      </c>
      <c r="E10" s="24">
        <v>70</v>
      </c>
      <c r="F10" s="24">
        <v>12692</v>
      </c>
      <c r="G10" s="24">
        <v>4</v>
      </c>
      <c r="H10" s="24">
        <v>768</v>
      </c>
      <c r="I10" s="24">
        <v>144</v>
      </c>
      <c r="J10" s="24">
        <v>24947</v>
      </c>
      <c r="K10" s="24">
        <v>16</v>
      </c>
      <c r="L10" s="24">
        <v>3186</v>
      </c>
      <c r="M10" s="24">
        <v>21</v>
      </c>
      <c r="N10" s="24">
        <v>3105</v>
      </c>
      <c r="O10" s="24">
        <v>659</v>
      </c>
      <c r="P10" s="24">
        <v>153129</v>
      </c>
      <c r="Q10" s="24">
        <v>2577</v>
      </c>
      <c r="R10" s="24">
        <v>402599</v>
      </c>
      <c r="S10" s="24">
        <v>18</v>
      </c>
      <c r="T10" s="24">
        <v>3474</v>
      </c>
      <c r="U10" s="24">
        <v>1076</v>
      </c>
      <c r="V10" s="24">
        <v>129135</v>
      </c>
      <c r="W10" s="167" t="s">
        <v>62</v>
      </c>
      <c r="X10" s="168"/>
      <c r="Y10" s="24">
        <v>38</v>
      </c>
      <c r="Z10" s="24">
        <v>5183</v>
      </c>
      <c r="AA10" s="24">
        <v>17</v>
      </c>
      <c r="AB10" s="24">
        <v>3260</v>
      </c>
      <c r="AC10" s="24">
        <v>40</v>
      </c>
      <c r="AD10" s="24">
        <v>6883</v>
      </c>
      <c r="AE10" s="24">
        <v>152</v>
      </c>
      <c r="AF10" s="24">
        <v>22514</v>
      </c>
      <c r="AG10" s="24">
        <v>199</v>
      </c>
      <c r="AH10" s="24">
        <v>33974</v>
      </c>
      <c r="AI10" s="24">
        <v>0</v>
      </c>
      <c r="AJ10" s="24">
        <v>0</v>
      </c>
      <c r="AK10" s="24">
        <v>53</v>
      </c>
      <c r="AL10" s="24">
        <v>6084</v>
      </c>
      <c r="AM10" s="24">
        <v>0</v>
      </c>
      <c r="AN10" s="24">
        <v>0</v>
      </c>
      <c r="AO10" s="24">
        <v>1018</v>
      </c>
      <c r="AP10" s="24">
        <v>80078</v>
      </c>
      <c r="AQ10" s="24">
        <v>398</v>
      </c>
      <c r="AR10" s="24">
        <v>45463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9" t="s">
        <v>134</v>
      </c>
      <c r="B11" s="150"/>
      <c r="C11" s="24">
        <v>958</v>
      </c>
      <c r="D11" s="24">
        <v>153556</v>
      </c>
      <c r="E11" s="24">
        <v>10</v>
      </c>
      <c r="F11" s="24">
        <v>1728</v>
      </c>
      <c r="G11" s="24">
        <v>0</v>
      </c>
      <c r="H11" s="24">
        <v>0</v>
      </c>
      <c r="I11" s="24">
        <v>23</v>
      </c>
      <c r="J11" s="24">
        <v>4820</v>
      </c>
      <c r="K11" s="24">
        <v>0</v>
      </c>
      <c r="L11" s="24">
        <v>0</v>
      </c>
      <c r="M11" s="24">
        <v>3</v>
      </c>
      <c r="N11" s="24">
        <v>420</v>
      </c>
      <c r="O11" s="24">
        <v>84</v>
      </c>
      <c r="P11" s="24">
        <v>21053</v>
      </c>
      <c r="Q11" s="24">
        <v>404</v>
      </c>
      <c r="R11" s="24">
        <v>69378</v>
      </c>
      <c r="S11" s="24">
        <v>5</v>
      </c>
      <c r="T11" s="24">
        <v>898</v>
      </c>
      <c r="U11" s="24">
        <v>139</v>
      </c>
      <c r="V11" s="24">
        <v>20079</v>
      </c>
      <c r="W11" s="187" t="s">
        <v>82</v>
      </c>
      <c r="X11" s="188"/>
      <c r="Y11" s="24">
        <v>11</v>
      </c>
      <c r="Z11" s="24">
        <v>1410</v>
      </c>
      <c r="AA11" s="24">
        <v>3</v>
      </c>
      <c r="AB11" s="24">
        <v>540</v>
      </c>
      <c r="AC11" s="24">
        <v>2</v>
      </c>
      <c r="AD11" s="24">
        <v>280</v>
      </c>
      <c r="AE11" s="24">
        <v>27</v>
      </c>
      <c r="AF11" s="24">
        <v>4229</v>
      </c>
      <c r="AG11" s="24">
        <v>23</v>
      </c>
      <c r="AH11" s="24">
        <v>3899</v>
      </c>
      <c r="AI11" s="24">
        <v>0</v>
      </c>
      <c r="AJ11" s="24">
        <v>0</v>
      </c>
      <c r="AK11" s="24">
        <v>8</v>
      </c>
      <c r="AL11" s="24">
        <v>910</v>
      </c>
      <c r="AM11" s="24">
        <v>0</v>
      </c>
      <c r="AN11" s="24">
        <v>0</v>
      </c>
      <c r="AO11" s="24">
        <v>168</v>
      </c>
      <c r="AP11" s="24">
        <v>17497</v>
      </c>
      <c r="AQ11" s="24">
        <v>48</v>
      </c>
      <c r="AR11" s="24">
        <v>6415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87" t="s">
        <v>84</v>
      </c>
      <c r="B12" s="188"/>
      <c r="C12" s="24">
        <v>464</v>
      </c>
      <c r="D12" s="24">
        <v>73799</v>
      </c>
      <c r="E12" s="24">
        <v>0</v>
      </c>
      <c r="F12" s="24">
        <v>0</v>
      </c>
      <c r="G12" s="24">
        <v>0</v>
      </c>
      <c r="H12" s="24">
        <v>0</v>
      </c>
      <c r="I12" s="24">
        <v>5</v>
      </c>
      <c r="J12" s="24">
        <v>830</v>
      </c>
      <c r="K12" s="24">
        <v>0</v>
      </c>
      <c r="L12" s="24">
        <v>0</v>
      </c>
      <c r="M12" s="24">
        <v>1</v>
      </c>
      <c r="N12" s="24">
        <v>100</v>
      </c>
      <c r="O12" s="24">
        <v>17</v>
      </c>
      <c r="P12" s="24">
        <v>4170</v>
      </c>
      <c r="Q12" s="24">
        <v>220</v>
      </c>
      <c r="R12" s="24">
        <v>38627</v>
      </c>
      <c r="S12" s="24">
        <v>1</v>
      </c>
      <c r="T12" s="24">
        <v>200</v>
      </c>
      <c r="U12" s="24">
        <v>86</v>
      </c>
      <c r="V12" s="24">
        <v>12555</v>
      </c>
      <c r="W12" s="187" t="s">
        <v>84</v>
      </c>
      <c r="X12" s="188"/>
      <c r="Y12" s="24">
        <v>5</v>
      </c>
      <c r="Z12" s="24">
        <v>790</v>
      </c>
      <c r="AA12" s="24">
        <v>2</v>
      </c>
      <c r="AB12" s="24">
        <v>440</v>
      </c>
      <c r="AC12" s="24">
        <v>3</v>
      </c>
      <c r="AD12" s="24">
        <v>290</v>
      </c>
      <c r="AE12" s="24">
        <v>27</v>
      </c>
      <c r="AF12" s="24">
        <v>4603</v>
      </c>
      <c r="AG12" s="24">
        <v>13</v>
      </c>
      <c r="AH12" s="24">
        <v>1751</v>
      </c>
      <c r="AI12" s="24">
        <v>0</v>
      </c>
      <c r="AJ12" s="24">
        <v>0</v>
      </c>
      <c r="AK12" s="24">
        <v>4</v>
      </c>
      <c r="AL12" s="24">
        <v>310</v>
      </c>
      <c r="AM12" s="24">
        <v>0</v>
      </c>
      <c r="AN12" s="24">
        <v>0</v>
      </c>
      <c r="AO12" s="24">
        <v>50</v>
      </c>
      <c r="AP12" s="24">
        <v>5183</v>
      </c>
      <c r="AQ12" s="24">
        <v>30</v>
      </c>
      <c r="AR12" s="24">
        <v>3950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9" t="s">
        <v>148</v>
      </c>
      <c r="B13" s="150"/>
      <c r="C13" s="24">
        <v>681</v>
      </c>
      <c r="D13" s="24">
        <v>96857</v>
      </c>
      <c r="E13" s="24">
        <v>2</v>
      </c>
      <c r="F13" s="24">
        <v>440</v>
      </c>
      <c r="G13" s="24">
        <v>0</v>
      </c>
      <c r="H13" s="24">
        <v>0</v>
      </c>
      <c r="I13" s="24">
        <v>14</v>
      </c>
      <c r="J13" s="24">
        <v>3768</v>
      </c>
      <c r="K13" s="24">
        <v>0</v>
      </c>
      <c r="L13" s="24">
        <v>0</v>
      </c>
      <c r="M13" s="24">
        <v>1</v>
      </c>
      <c r="N13" s="24">
        <v>200</v>
      </c>
      <c r="O13" s="24">
        <v>68</v>
      </c>
      <c r="P13" s="24">
        <v>12863</v>
      </c>
      <c r="Q13" s="24">
        <v>281</v>
      </c>
      <c r="R13" s="24">
        <v>42162</v>
      </c>
      <c r="S13" s="24">
        <v>2</v>
      </c>
      <c r="T13" s="24">
        <v>449</v>
      </c>
      <c r="U13" s="24">
        <v>121</v>
      </c>
      <c r="V13" s="24">
        <v>16518</v>
      </c>
      <c r="W13" s="149" t="s">
        <v>147</v>
      </c>
      <c r="X13" s="150"/>
      <c r="Y13" s="24">
        <v>5</v>
      </c>
      <c r="Z13" s="24">
        <v>850</v>
      </c>
      <c r="AA13" s="24">
        <v>4</v>
      </c>
      <c r="AB13" s="24">
        <v>952</v>
      </c>
      <c r="AC13" s="24">
        <v>5</v>
      </c>
      <c r="AD13" s="24">
        <v>1040</v>
      </c>
      <c r="AE13" s="24">
        <v>13</v>
      </c>
      <c r="AF13" s="24">
        <v>2020</v>
      </c>
      <c r="AG13" s="24">
        <v>19</v>
      </c>
      <c r="AH13" s="24">
        <v>3098</v>
      </c>
      <c r="AI13" s="24">
        <v>0</v>
      </c>
      <c r="AJ13" s="24">
        <v>0</v>
      </c>
      <c r="AK13" s="24">
        <v>5</v>
      </c>
      <c r="AL13" s="24">
        <v>635</v>
      </c>
      <c r="AM13" s="24">
        <v>0</v>
      </c>
      <c r="AN13" s="24">
        <v>0</v>
      </c>
      <c r="AO13" s="24">
        <v>101</v>
      </c>
      <c r="AP13" s="24">
        <v>7174</v>
      </c>
      <c r="AQ13" s="24">
        <v>40</v>
      </c>
      <c r="AR13" s="24">
        <v>4688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9" t="s">
        <v>7</v>
      </c>
      <c r="B14" s="150"/>
      <c r="C14" s="24">
        <v>951</v>
      </c>
      <c r="D14" s="24">
        <v>147616</v>
      </c>
      <c r="E14" s="24">
        <v>5</v>
      </c>
      <c r="F14" s="24">
        <v>1040</v>
      </c>
      <c r="G14" s="24">
        <v>1</v>
      </c>
      <c r="H14" s="24">
        <v>200</v>
      </c>
      <c r="I14" s="24">
        <v>20</v>
      </c>
      <c r="J14" s="24">
        <v>3225</v>
      </c>
      <c r="K14" s="24">
        <v>0</v>
      </c>
      <c r="L14" s="24">
        <v>0</v>
      </c>
      <c r="M14" s="24">
        <v>2</v>
      </c>
      <c r="N14" s="24">
        <v>300</v>
      </c>
      <c r="O14" s="24">
        <v>107</v>
      </c>
      <c r="P14" s="24">
        <v>24304</v>
      </c>
      <c r="Q14" s="24">
        <v>391</v>
      </c>
      <c r="R14" s="24">
        <v>60247</v>
      </c>
      <c r="S14" s="24">
        <v>1</v>
      </c>
      <c r="T14" s="24">
        <v>100</v>
      </c>
      <c r="U14" s="24">
        <v>163</v>
      </c>
      <c r="V14" s="24">
        <v>21560</v>
      </c>
      <c r="W14" s="149" t="s">
        <v>7</v>
      </c>
      <c r="X14" s="150"/>
      <c r="Y14" s="24">
        <v>3</v>
      </c>
      <c r="Z14" s="24">
        <v>500</v>
      </c>
      <c r="AA14" s="24">
        <v>2</v>
      </c>
      <c r="AB14" s="24">
        <v>219</v>
      </c>
      <c r="AC14" s="24">
        <v>10</v>
      </c>
      <c r="AD14" s="24">
        <v>2035</v>
      </c>
      <c r="AE14" s="24">
        <v>24</v>
      </c>
      <c r="AF14" s="24">
        <v>4330</v>
      </c>
      <c r="AG14" s="24">
        <v>22</v>
      </c>
      <c r="AH14" s="24">
        <v>4010</v>
      </c>
      <c r="AI14" s="24">
        <v>0</v>
      </c>
      <c r="AJ14" s="24">
        <v>0</v>
      </c>
      <c r="AK14" s="24">
        <v>10</v>
      </c>
      <c r="AL14" s="24">
        <v>1660</v>
      </c>
      <c r="AM14" s="24">
        <v>0</v>
      </c>
      <c r="AN14" s="24">
        <v>0</v>
      </c>
      <c r="AO14" s="24">
        <v>131</v>
      </c>
      <c r="AP14" s="24">
        <v>16186</v>
      </c>
      <c r="AQ14" s="24">
        <v>59</v>
      </c>
      <c r="AR14" s="24">
        <v>7701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9" t="s">
        <v>65</v>
      </c>
      <c r="B15" s="150"/>
      <c r="C15" s="24">
        <v>553</v>
      </c>
      <c r="D15" s="24">
        <v>74120</v>
      </c>
      <c r="E15" s="24">
        <v>6</v>
      </c>
      <c r="F15" s="24">
        <v>820</v>
      </c>
      <c r="G15" s="24">
        <v>0</v>
      </c>
      <c r="H15" s="24">
        <v>0</v>
      </c>
      <c r="I15" s="24">
        <v>16</v>
      </c>
      <c r="J15" s="24">
        <v>2338</v>
      </c>
      <c r="K15" s="24">
        <v>0</v>
      </c>
      <c r="L15" s="24">
        <v>0</v>
      </c>
      <c r="M15" s="24">
        <v>5</v>
      </c>
      <c r="N15" s="24">
        <v>1000</v>
      </c>
      <c r="O15" s="24">
        <v>56</v>
      </c>
      <c r="P15" s="24">
        <v>12237</v>
      </c>
      <c r="Q15" s="24">
        <v>211</v>
      </c>
      <c r="R15" s="24">
        <v>30755</v>
      </c>
      <c r="S15" s="24">
        <v>3</v>
      </c>
      <c r="T15" s="24">
        <v>650</v>
      </c>
      <c r="U15" s="24">
        <v>99</v>
      </c>
      <c r="V15" s="24">
        <v>11546</v>
      </c>
      <c r="W15" s="149" t="s">
        <v>65</v>
      </c>
      <c r="X15" s="150"/>
      <c r="Y15" s="24">
        <v>3</v>
      </c>
      <c r="Z15" s="24">
        <v>153</v>
      </c>
      <c r="AA15" s="24">
        <v>1</v>
      </c>
      <c r="AB15" s="24">
        <v>200</v>
      </c>
      <c r="AC15" s="24">
        <v>4</v>
      </c>
      <c r="AD15" s="24">
        <v>520</v>
      </c>
      <c r="AE15" s="24">
        <v>11</v>
      </c>
      <c r="AF15" s="24">
        <v>1161</v>
      </c>
      <c r="AG15" s="24">
        <v>20</v>
      </c>
      <c r="AH15" s="24">
        <v>3506</v>
      </c>
      <c r="AI15" s="24">
        <v>0</v>
      </c>
      <c r="AJ15" s="24">
        <v>0</v>
      </c>
      <c r="AK15" s="24">
        <v>7</v>
      </c>
      <c r="AL15" s="24">
        <v>343</v>
      </c>
      <c r="AM15" s="24">
        <v>0</v>
      </c>
      <c r="AN15" s="24">
        <v>0</v>
      </c>
      <c r="AO15" s="24">
        <v>67</v>
      </c>
      <c r="AP15" s="24">
        <v>3881</v>
      </c>
      <c r="AQ15" s="24">
        <v>44</v>
      </c>
      <c r="AR15" s="24">
        <v>5011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9" t="s">
        <v>86</v>
      </c>
      <c r="B16" s="150"/>
      <c r="C16" s="24">
        <v>963</v>
      </c>
      <c r="D16" s="24">
        <v>116385</v>
      </c>
      <c r="E16" s="24">
        <v>3</v>
      </c>
      <c r="F16" s="24">
        <v>590</v>
      </c>
      <c r="G16" s="24">
        <v>1</v>
      </c>
      <c r="H16" s="24">
        <v>200</v>
      </c>
      <c r="I16" s="24">
        <v>16</v>
      </c>
      <c r="J16" s="24">
        <v>3607</v>
      </c>
      <c r="K16" s="24">
        <v>0</v>
      </c>
      <c r="L16" s="24">
        <v>0</v>
      </c>
      <c r="M16" s="24">
        <v>2</v>
      </c>
      <c r="N16" s="24">
        <v>210</v>
      </c>
      <c r="O16" s="24">
        <v>102</v>
      </c>
      <c r="P16" s="24">
        <v>24618</v>
      </c>
      <c r="Q16" s="24">
        <v>401</v>
      </c>
      <c r="R16" s="24">
        <v>51894</v>
      </c>
      <c r="S16" s="24">
        <v>3</v>
      </c>
      <c r="T16" s="24">
        <v>648</v>
      </c>
      <c r="U16" s="24">
        <v>137</v>
      </c>
      <c r="V16" s="24">
        <v>12616</v>
      </c>
      <c r="W16" s="149" t="s">
        <v>86</v>
      </c>
      <c r="X16" s="150"/>
      <c r="Y16" s="24">
        <v>5</v>
      </c>
      <c r="Z16" s="24">
        <v>620</v>
      </c>
      <c r="AA16" s="24">
        <v>0</v>
      </c>
      <c r="AB16" s="24">
        <v>0</v>
      </c>
      <c r="AC16" s="24">
        <v>5</v>
      </c>
      <c r="AD16" s="24">
        <v>940</v>
      </c>
      <c r="AE16" s="24">
        <v>14</v>
      </c>
      <c r="AF16" s="24">
        <v>1589</v>
      </c>
      <c r="AG16" s="24">
        <v>32</v>
      </c>
      <c r="AH16" s="24">
        <v>3746</v>
      </c>
      <c r="AI16" s="24">
        <v>0</v>
      </c>
      <c r="AJ16" s="24">
        <v>0</v>
      </c>
      <c r="AK16" s="24">
        <v>4</v>
      </c>
      <c r="AL16" s="24">
        <v>346</v>
      </c>
      <c r="AM16" s="24">
        <v>0</v>
      </c>
      <c r="AN16" s="24">
        <v>0</v>
      </c>
      <c r="AO16" s="24">
        <v>172</v>
      </c>
      <c r="AP16" s="24">
        <v>8509</v>
      </c>
      <c r="AQ16" s="24">
        <v>66</v>
      </c>
      <c r="AR16" s="24">
        <v>6253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9" t="s">
        <v>66</v>
      </c>
      <c r="B17" s="150"/>
      <c r="C17" s="24">
        <v>141</v>
      </c>
      <c r="D17" s="24">
        <v>20912</v>
      </c>
      <c r="E17" s="24">
        <v>5</v>
      </c>
      <c r="F17" s="24">
        <v>1700</v>
      </c>
      <c r="G17" s="24">
        <v>0</v>
      </c>
      <c r="H17" s="24">
        <v>0</v>
      </c>
      <c r="I17" s="24">
        <v>7</v>
      </c>
      <c r="J17" s="24">
        <v>1427</v>
      </c>
      <c r="K17" s="24">
        <v>0</v>
      </c>
      <c r="L17" s="24">
        <v>0</v>
      </c>
      <c r="M17" s="24">
        <v>0</v>
      </c>
      <c r="N17" s="24">
        <v>0</v>
      </c>
      <c r="O17" s="24">
        <v>18</v>
      </c>
      <c r="P17" s="24">
        <v>4240</v>
      </c>
      <c r="Q17" s="24">
        <v>50</v>
      </c>
      <c r="R17" s="24">
        <v>7197</v>
      </c>
      <c r="S17" s="24">
        <v>0</v>
      </c>
      <c r="T17" s="24">
        <v>0</v>
      </c>
      <c r="U17" s="24">
        <v>24</v>
      </c>
      <c r="V17" s="24">
        <v>2890</v>
      </c>
      <c r="W17" s="149" t="s">
        <v>66</v>
      </c>
      <c r="X17" s="150"/>
      <c r="Y17" s="24">
        <v>0</v>
      </c>
      <c r="Z17" s="24">
        <v>0</v>
      </c>
      <c r="AA17" s="24">
        <v>0</v>
      </c>
      <c r="AB17" s="24">
        <v>0</v>
      </c>
      <c r="AC17" s="24">
        <v>1</v>
      </c>
      <c r="AD17" s="24">
        <v>248</v>
      </c>
      <c r="AE17" s="24">
        <v>4</v>
      </c>
      <c r="AF17" s="24">
        <v>460</v>
      </c>
      <c r="AG17" s="24">
        <v>5</v>
      </c>
      <c r="AH17" s="24">
        <v>660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23</v>
      </c>
      <c r="AP17" s="24">
        <v>1710</v>
      </c>
      <c r="AQ17" s="24">
        <v>4</v>
      </c>
      <c r="AR17" s="24">
        <v>380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9" t="s">
        <v>67</v>
      </c>
      <c r="B18" s="150"/>
      <c r="C18" s="24">
        <v>130</v>
      </c>
      <c r="D18" s="24">
        <v>16978</v>
      </c>
      <c r="E18" s="24">
        <v>0</v>
      </c>
      <c r="F18" s="24">
        <v>0</v>
      </c>
      <c r="G18" s="24">
        <v>1</v>
      </c>
      <c r="H18" s="24">
        <v>200</v>
      </c>
      <c r="I18" s="24">
        <v>3</v>
      </c>
      <c r="J18" s="24">
        <v>600</v>
      </c>
      <c r="K18" s="24">
        <v>0</v>
      </c>
      <c r="L18" s="24">
        <v>0</v>
      </c>
      <c r="M18" s="24">
        <v>0</v>
      </c>
      <c r="N18" s="24">
        <v>0</v>
      </c>
      <c r="O18" s="24">
        <v>11</v>
      </c>
      <c r="P18" s="24">
        <v>2139</v>
      </c>
      <c r="Q18" s="24">
        <v>47</v>
      </c>
      <c r="R18" s="24">
        <v>6100</v>
      </c>
      <c r="S18" s="24">
        <v>0</v>
      </c>
      <c r="T18" s="24">
        <v>0</v>
      </c>
      <c r="U18" s="24">
        <v>33</v>
      </c>
      <c r="V18" s="24">
        <v>3785</v>
      </c>
      <c r="W18" s="149" t="s">
        <v>67</v>
      </c>
      <c r="X18" s="150"/>
      <c r="Y18" s="24">
        <v>0</v>
      </c>
      <c r="Z18" s="24">
        <v>0</v>
      </c>
      <c r="AA18" s="24">
        <v>0</v>
      </c>
      <c r="AB18" s="24">
        <v>0</v>
      </c>
      <c r="AC18" s="24">
        <v>2</v>
      </c>
      <c r="AD18" s="24">
        <v>250</v>
      </c>
      <c r="AE18" s="24">
        <v>3</v>
      </c>
      <c r="AF18" s="24">
        <v>460</v>
      </c>
      <c r="AG18" s="24">
        <v>7</v>
      </c>
      <c r="AH18" s="24">
        <v>1109</v>
      </c>
      <c r="AI18" s="24">
        <v>0</v>
      </c>
      <c r="AJ18" s="24">
        <v>0</v>
      </c>
      <c r="AK18" s="24">
        <v>2</v>
      </c>
      <c r="AL18" s="24">
        <v>300</v>
      </c>
      <c r="AM18" s="24">
        <v>0</v>
      </c>
      <c r="AN18" s="24">
        <v>0</v>
      </c>
      <c r="AO18" s="24">
        <v>9</v>
      </c>
      <c r="AP18" s="24">
        <v>586</v>
      </c>
      <c r="AQ18" s="24">
        <v>12</v>
      </c>
      <c r="AR18" s="24">
        <v>1449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9" t="s">
        <v>68</v>
      </c>
      <c r="B19" s="150"/>
      <c r="C19" s="24">
        <v>167</v>
      </c>
      <c r="D19" s="24">
        <v>18189</v>
      </c>
      <c r="E19" s="24">
        <v>3</v>
      </c>
      <c r="F19" s="24">
        <v>700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2</v>
      </c>
      <c r="N19" s="24">
        <v>400</v>
      </c>
      <c r="O19" s="24">
        <v>14</v>
      </c>
      <c r="P19" s="24">
        <v>2780</v>
      </c>
      <c r="Q19" s="24">
        <v>52</v>
      </c>
      <c r="R19" s="24">
        <v>7098</v>
      </c>
      <c r="S19" s="24">
        <v>1</v>
      </c>
      <c r="T19" s="24">
        <v>230</v>
      </c>
      <c r="U19" s="24">
        <v>30</v>
      </c>
      <c r="V19" s="24">
        <v>2575</v>
      </c>
      <c r="W19" s="149" t="s">
        <v>68</v>
      </c>
      <c r="X19" s="150"/>
      <c r="Y19" s="24">
        <v>1</v>
      </c>
      <c r="Z19" s="24">
        <v>200</v>
      </c>
      <c r="AA19" s="24">
        <v>1</v>
      </c>
      <c r="AB19" s="24">
        <v>240</v>
      </c>
      <c r="AC19" s="24">
        <v>0</v>
      </c>
      <c r="AD19" s="24">
        <v>0</v>
      </c>
      <c r="AE19" s="24">
        <v>3</v>
      </c>
      <c r="AF19" s="24">
        <v>389</v>
      </c>
      <c r="AG19" s="24">
        <v>4</v>
      </c>
      <c r="AH19" s="24">
        <v>770</v>
      </c>
      <c r="AI19" s="24">
        <v>0</v>
      </c>
      <c r="AJ19" s="24">
        <v>0</v>
      </c>
      <c r="AK19" s="24">
        <v>1</v>
      </c>
      <c r="AL19" s="24">
        <v>100</v>
      </c>
      <c r="AM19" s="24">
        <v>0</v>
      </c>
      <c r="AN19" s="24">
        <v>0</v>
      </c>
      <c r="AO19" s="24">
        <v>42</v>
      </c>
      <c r="AP19" s="24">
        <v>1526</v>
      </c>
      <c r="AQ19" s="24">
        <v>13</v>
      </c>
      <c r="AR19" s="24">
        <v>1181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9" t="s">
        <v>69</v>
      </c>
      <c r="B20" s="150"/>
      <c r="C20" s="24">
        <v>253</v>
      </c>
      <c r="D20" s="24">
        <v>50514</v>
      </c>
      <c r="E20" s="24">
        <v>7</v>
      </c>
      <c r="F20" s="24">
        <v>1320</v>
      </c>
      <c r="G20" s="24">
        <v>1</v>
      </c>
      <c r="H20" s="24">
        <v>168</v>
      </c>
      <c r="I20" s="24">
        <v>9</v>
      </c>
      <c r="J20" s="24">
        <v>1123</v>
      </c>
      <c r="K20" s="24">
        <v>5</v>
      </c>
      <c r="L20" s="24">
        <v>1060</v>
      </c>
      <c r="M20" s="24">
        <v>1</v>
      </c>
      <c r="N20" s="24">
        <v>20</v>
      </c>
      <c r="O20" s="24">
        <v>42</v>
      </c>
      <c r="P20" s="24">
        <v>9018</v>
      </c>
      <c r="Q20" s="24">
        <v>111</v>
      </c>
      <c r="R20" s="24">
        <v>30694</v>
      </c>
      <c r="S20" s="24">
        <v>1</v>
      </c>
      <c r="T20" s="24">
        <v>200</v>
      </c>
      <c r="U20" s="24">
        <v>30</v>
      </c>
      <c r="V20" s="24">
        <v>3559</v>
      </c>
      <c r="W20" s="149" t="s">
        <v>69</v>
      </c>
      <c r="X20" s="150"/>
      <c r="Y20" s="24">
        <v>1</v>
      </c>
      <c r="Z20" s="24">
        <v>200</v>
      </c>
      <c r="AA20" s="24">
        <v>0</v>
      </c>
      <c r="AB20" s="24">
        <v>0</v>
      </c>
      <c r="AC20" s="24">
        <v>0</v>
      </c>
      <c r="AD20" s="24">
        <v>0</v>
      </c>
      <c r="AE20" s="24">
        <v>7</v>
      </c>
      <c r="AF20" s="24">
        <v>520</v>
      </c>
      <c r="AG20" s="24">
        <v>3</v>
      </c>
      <c r="AH20" s="24">
        <v>630</v>
      </c>
      <c r="AI20" s="24">
        <v>0</v>
      </c>
      <c r="AJ20" s="24">
        <v>0</v>
      </c>
      <c r="AK20" s="24">
        <v>4</v>
      </c>
      <c r="AL20" s="24">
        <v>370</v>
      </c>
      <c r="AM20" s="24">
        <v>0</v>
      </c>
      <c r="AN20" s="24">
        <v>0</v>
      </c>
      <c r="AO20" s="24">
        <v>21</v>
      </c>
      <c r="AP20" s="24">
        <v>629</v>
      </c>
      <c r="AQ20" s="24">
        <v>10</v>
      </c>
      <c r="AR20" s="24">
        <v>1003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9" t="s">
        <v>70</v>
      </c>
      <c r="B21" s="150"/>
      <c r="C21" s="24">
        <v>95</v>
      </c>
      <c r="D21" s="24">
        <v>9976</v>
      </c>
      <c r="E21" s="24">
        <v>5</v>
      </c>
      <c r="F21" s="24">
        <v>828</v>
      </c>
      <c r="G21" s="24">
        <v>0</v>
      </c>
      <c r="H21" s="24">
        <v>0</v>
      </c>
      <c r="I21" s="24">
        <v>4</v>
      </c>
      <c r="J21" s="24">
        <v>420</v>
      </c>
      <c r="K21" s="24">
        <v>2</v>
      </c>
      <c r="L21" s="24">
        <v>420</v>
      </c>
      <c r="M21" s="24">
        <v>0</v>
      </c>
      <c r="N21" s="24">
        <v>0</v>
      </c>
      <c r="O21" s="24">
        <v>8</v>
      </c>
      <c r="P21" s="24">
        <v>1512</v>
      </c>
      <c r="Q21" s="24">
        <v>30</v>
      </c>
      <c r="R21" s="24">
        <v>3445</v>
      </c>
      <c r="S21" s="24">
        <v>1</v>
      </c>
      <c r="T21" s="24">
        <v>100</v>
      </c>
      <c r="U21" s="24">
        <v>19</v>
      </c>
      <c r="V21" s="24">
        <v>1521</v>
      </c>
      <c r="W21" s="149" t="s">
        <v>70</v>
      </c>
      <c r="X21" s="150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2</v>
      </c>
      <c r="AF21" s="24">
        <v>350</v>
      </c>
      <c r="AG21" s="24">
        <v>4</v>
      </c>
      <c r="AH21" s="24">
        <v>393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15</v>
      </c>
      <c r="AP21" s="24">
        <v>604</v>
      </c>
      <c r="AQ21" s="24">
        <v>5</v>
      </c>
      <c r="AR21" s="24">
        <v>383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9" t="s">
        <v>71</v>
      </c>
      <c r="B22" s="150"/>
      <c r="C22" s="24">
        <v>174</v>
      </c>
      <c r="D22" s="24">
        <v>27581</v>
      </c>
      <c r="E22" s="24">
        <v>10</v>
      </c>
      <c r="F22" s="24">
        <v>2000</v>
      </c>
      <c r="G22" s="24">
        <v>0</v>
      </c>
      <c r="H22" s="24">
        <v>0</v>
      </c>
      <c r="I22" s="24">
        <v>4</v>
      </c>
      <c r="J22" s="24">
        <v>560</v>
      </c>
      <c r="K22" s="24">
        <v>7</v>
      </c>
      <c r="L22" s="24">
        <v>1266</v>
      </c>
      <c r="M22" s="24">
        <v>2</v>
      </c>
      <c r="N22" s="24">
        <v>250</v>
      </c>
      <c r="O22" s="24">
        <v>20</v>
      </c>
      <c r="P22" s="24">
        <v>6390</v>
      </c>
      <c r="Q22" s="24">
        <v>62</v>
      </c>
      <c r="R22" s="24">
        <v>9687</v>
      </c>
      <c r="S22" s="24">
        <v>0</v>
      </c>
      <c r="T22" s="24">
        <v>0</v>
      </c>
      <c r="U22" s="24">
        <v>19</v>
      </c>
      <c r="V22" s="24">
        <v>3360</v>
      </c>
      <c r="W22" s="149" t="s">
        <v>71</v>
      </c>
      <c r="X22" s="150"/>
      <c r="Y22" s="24">
        <v>0</v>
      </c>
      <c r="Z22" s="24">
        <v>0</v>
      </c>
      <c r="AA22" s="24">
        <v>1</v>
      </c>
      <c r="AB22" s="24">
        <v>100</v>
      </c>
      <c r="AC22" s="24">
        <v>0</v>
      </c>
      <c r="AD22" s="24">
        <v>0</v>
      </c>
      <c r="AE22" s="24">
        <v>2</v>
      </c>
      <c r="AF22" s="24">
        <v>212</v>
      </c>
      <c r="AG22" s="24">
        <v>8</v>
      </c>
      <c r="AH22" s="24">
        <v>705</v>
      </c>
      <c r="AI22" s="24">
        <v>0</v>
      </c>
      <c r="AJ22" s="24">
        <v>0</v>
      </c>
      <c r="AK22" s="24">
        <v>4</v>
      </c>
      <c r="AL22" s="24">
        <v>540</v>
      </c>
      <c r="AM22" s="24">
        <v>0</v>
      </c>
      <c r="AN22" s="24">
        <v>0</v>
      </c>
      <c r="AO22" s="24">
        <v>26</v>
      </c>
      <c r="AP22" s="24">
        <v>1161</v>
      </c>
      <c r="AQ22" s="24">
        <v>9</v>
      </c>
      <c r="AR22" s="24">
        <v>1350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9" t="s">
        <v>72</v>
      </c>
      <c r="B23" s="150"/>
      <c r="C23" s="24">
        <v>118</v>
      </c>
      <c r="D23" s="24">
        <v>18334</v>
      </c>
      <c r="E23" s="24">
        <v>2</v>
      </c>
      <c r="F23" s="24">
        <v>33</v>
      </c>
      <c r="G23" s="24">
        <v>0</v>
      </c>
      <c r="H23" s="24">
        <v>0</v>
      </c>
      <c r="I23" s="24">
        <v>6</v>
      </c>
      <c r="J23" s="24">
        <v>880</v>
      </c>
      <c r="K23" s="24">
        <v>1</v>
      </c>
      <c r="L23" s="24">
        <v>200</v>
      </c>
      <c r="M23" s="24">
        <v>1</v>
      </c>
      <c r="N23" s="24">
        <v>200</v>
      </c>
      <c r="O23" s="24">
        <v>19</v>
      </c>
      <c r="P23" s="24">
        <v>6129</v>
      </c>
      <c r="Q23" s="24">
        <v>37</v>
      </c>
      <c r="R23" s="24">
        <v>5401</v>
      </c>
      <c r="S23" s="24">
        <v>0</v>
      </c>
      <c r="T23" s="24">
        <v>0</v>
      </c>
      <c r="U23" s="24">
        <v>16</v>
      </c>
      <c r="V23" s="24">
        <v>1185</v>
      </c>
      <c r="W23" s="149" t="s">
        <v>72</v>
      </c>
      <c r="X23" s="150"/>
      <c r="Y23" s="24">
        <v>1</v>
      </c>
      <c r="Z23" s="24">
        <v>50</v>
      </c>
      <c r="AA23" s="24">
        <v>0</v>
      </c>
      <c r="AB23" s="24">
        <v>0</v>
      </c>
      <c r="AC23" s="24">
        <v>4</v>
      </c>
      <c r="AD23" s="24">
        <v>580</v>
      </c>
      <c r="AE23" s="24">
        <v>0</v>
      </c>
      <c r="AF23" s="24">
        <v>0</v>
      </c>
      <c r="AG23" s="24">
        <v>3</v>
      </c>
      <c r="AH23" s="24">
        <v>2210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25</v>
      </c>
      <c r="AP23" s="24">
        <v>1253</v>
      </c>
      <c r="AQ23" s="24">
        <v>3</v>
      </c>
      <c r="AR23" s="24">
        <v>213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9" t="s">
        <v>73</v>
      </c>
      <c r="B24" s="150"/>
      <c r="C24" s="24">
        <v>238</v>
      </c>
      <c r="D24" s="24">
        <v>27310</v>
      </c>
      <c r="E24" s="24">
        <v>4</v>
      </c>
      <c r="F24" s="24">
        <v>340</v>
      </c>
      <c r="G24" s="24">
        <v>0</v>
      </c>
      <c r="H24" s="24">
        <v>0</v>
      </c>
      <c r="I24" s="24">
        <v>6</v>
      </c>
      <c r="J24" s="24">
        <v>74</v>
      </c>
      <c r="K24" s="24">
        <v>1</v>
      </c>
      <c r="L24" s="24">
        <v>240</v>
      </c>
      <c r="M24" s="24">
        <v>1</v>
      </c>
      <c r="N24" s="24">
        <v>5</v>
      </c>
      <c r="O24" s="24">
        <v>31</v>
      </c>
      <c r="P24" s="24">
        <v>7148</v>
      </c>
      <c r="Q24" s="24">
        <v>78</v>
      </c>
      <c r="R24" s="24">
        <v>8401</v>
      </c>
      <c r="S24" s="24">
        <v>0</v>
      </c>
      <c r="T24" s="24">
        <v>0</v>
      </c>
      <c r="U24" s="24">
        <v>35</v>
      </c>
      <c r="V24" s="24">
        <v>2853</v>
      </c>
      <c r="W24" s="149" t="s">
        <v>73</v>
      </c>
      <c r="X24" s="150"/>
      <c r="Y24" s="24">
        <v>0</v>
      </c>
      <c r="Z24" s="24">
        <v>0</v>
      </c>
      <c r="AA24" s="24">
        <v>1</v>
      </c>
      <c r="AB24" s="24">
        <v>200</v>
      </c>
      <c r="AC24" s="24">
        <v>0</v>
      </c>
      <c r="AD24" s="24">
        <v>0</v>
      </c>
      <c r="AE24" s="24">
        <v>3</v>
      </c>
      <c r="AF24" s="24">
        <v>270</v>
      </c>
      <c r="AG24" s="24">
        <v>14</v>
      </c>
      <c r="AH24" s="24">
        <v>3650</v>
      </c>
      <c r="AI24" s="24">
        <v>0</v>
      </c>
      <c r="AJ24" s="24">
        <v>0</v>
      </c>
      <c r="AK24" s="24">
        <v>1</v>
      </c>
      <c r="AL24" s="24">
        <v>100</v>
      </c>
      <c r="AM24" s="24">
        <v>0</v>
      </c>
      <c r="AN24" s="24">
        <v>0</v>
      </c>
      <c r="AO24" s="24">
        <v>52</v>
      </c>
      <c r="AP24" s="24">
        <v>3246</v>
      </c>
      <c r="AQ24" s="24">
        <v>11</v>
      </c>
      <c r="AR24" s="24">
        <v>783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9" t="s">
        <v>6</v>
      </c>
      <c r="B25" s="150"/>
      <c r="C25" s="24">
        <v>91</v>
      </c>
      <c r="D25" s="24">
        <v>12794</v>
      </c>
      <c r="E25" s="24">
        <v>4</v>
      </c>
      <c r="F25" s="24">
        <v>453</v>
      </c>
      <c r="G25" s="24">
        <v>0</v>
      </c>
      <c r="H25" s="24">
        <v>0</v>
      </c>
      <c r="I25" s="24">
        <v>6</v>
      </c>
      <c r="J25" s="24">
        <v>710</v>
      </c>
      <c r="K25" s="24">
        <v>0</v>
      </c>
      <c r="L25" s="24">
        <v>0</v>
      </c>
      <c r="M25" s="24">
        <v>0</v>
      </c>
      <c r="N25" s="24">
        <v>0</v>
      </c>
      <c r="O25" s="24">
        <v>11</v>
      </c>
      <c r="P25" s="24">
        <v>2745</v>
      </c>
      <c r="Q25" s="24">
        <v>21</v>
      </c>
      <c r="R25" s="24">
        <v>2890</v>
      </c>
      <c r="S25" s="24">
        <v>0</v>
      </c>
      <c r="T25" s="24">
        <v>0</v>
      </c>
      <c r="U25" s="24">
        <v>14</v>
      </c>
      <c r="V25" s="24">
        <v>1580</v>
      </c>
      <c r="W25" s="149" t="s">
        <v>6</v>
      </c>
      <c r="X25" s="150"/>
      <c r="Y25" s="24">
        <v>1</v>
      </c>
      <c r="Z25" s="24">
        <v>200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200</v>
      </c>
      <c r="AG25" s="24">
        <v>1</v>
      </c>
      <c r="AH25" s="24">
        <v>249</v>
      </c>
      <c r="AI25" s="24">
        <v>0</v>
      </c>
      <c r="AJ25" s="24">
        <v>0</v>
      </c>
      <c r="AK25" s="24">
        <v>2</v>
      </c>
      <c r="AL25" s="24">
        <v>290</v>
      </c>
      <c r="AM25" s="24">
        <v>0</v>
      </c>
      <c r="AN25" s="24">
        <v>0</v>
      </c>
      <c r="AO25" s="24">
        <v>24</v>
      </c>
      <c r="AP25" s="24">
        <v>2574</v>
      </c>
      <c r="AQ25" s="24">
        <v>6</v>
      </c>
      <c r="AR25" s="24">
        <v>903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9" t="s">
        <v>74</v>
      </c>
      <c r="B26" s="150"/>
      <c r="C26" s="24">
        <v>120</v>
      </c>
      <c r="D26" s="24">
        <v>19139</v>
      </c>
      <c r="E26" s="24">
        <v>4</v>
      </c>
      <c r="F26" s="24">
        <v>700</v>
      </c>
      <c r="G26" s="24">
        <v>0</v>
      </c>
      <c r="H26" s="24">
        <v>0</v>
      </c>
      <c r="I26" s="24">
        <v>2</v>
      </c>
      <c r="J26" s="24">
        <v>290</v>
      </c>
      <c r="K26" s="24">
        <v>0</v>
      </c>
      <c r="L26" s="24">
        <v>0</v>
      </c>
      <c r="M26" s="24">
        <v>0</v>
      </c>
      <c r="N26" s="24">
        <v>0</v>
      </c>
      <c r="O26" s="24">
        <v>25</v>
      </c>
      <c r="P26" s="24">
        <v>6365</v>
      </c>
      <c r="Q26" s="24">
        <v>31</v>
      </c>
      <c r="R26" s="24">
        <v>4590</v>
      </c>
      <c r="S26" s="24">
        <v>0</v>
      </c>
      <c r="T26" s="24">
        <v>0</v>
      </c>
      <c r="U26" s="24">
        <v>31</v>
      </c>
      <c r="V26" s="24">
        <v>3671</v>
      </c>
      <c r="W26" s="149" t="s">
        <v>74</v>
      </c>
      <c r="X26" s="150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1</v>
      </c>
      <c r="AF26" s="24">
        <v>30</v>
      </c>
      <c r="AG26" s="24">
        <v>5</v>
      </c>
      <c r="AH26" s="24">
        <v>920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14</v>
      </c>
      <c r="AP26" s="24">
        <v>1900</v>
      </c>
      <c r="AQ26" s="24">
        <v>7</v>
      </c>
      <c r="AR26" s="24">
        <v>673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9" t="s">
        <v>75</v>
      </c>
      <c r="B27" s="150"/>
      <c r="C27" s="24">
        <v>33</v>
      </c>
      <c r="D27" s="24">
        <v>3333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500</v>
      </c>
      <c r="Q27" s="24">
        <v>12</v>
      </c>
      <c r="R27" s="24">
        <v>1421</v>
      </c>
      <c r="S27" s="24">
        <v>0</v>
      </c>
      <c r="T27" s="24">
        <v>0</v>
      </c>
      <c r="U27" s="24">
        <v>4</v>
      </c>
      <c r="V27" s="24">
        <v>103</v>
      </c>
      <c r="W27" s="149" t="s">
        <v>75</v>
      </c>
      <c r="X27" s="150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300</v>
      </c>
      <c r="AE27" s="24">
        <v>0</v>
      </c>
      <c r="AF27" s="24">
        <v>0</v>
      </c>
      <c r="AG27" s="24">
        <v>4</v>
      </c>
      <c r="AH27" s="24">
        <v>335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6</v>
      </c>
      <c r="AP27" s="24">
        <v>566</v>
      </c>
      <c r="AQ27" s="24">
        <v>2</v>
      </c>
      <c r="AR27" s="24">
        <v>108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9" t="s">
        <v>76</v>
      </c>
      <c r="B28" s="150"/>
      <c r="C28" s="24">
        <v>112</v>
      </c>
      <c r="D28" s="24">
        <v>15144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25</v>
      </c>
      <c r="K28" s="24">
        <v>0</v>
      </c>
      <c r="L28" s="24">
        <v>0</v>
      </c>
      <c r="M28" s="24">
        <v>0</v>
      </c>
      <c r="N28" s="24">
        <v>0</v>
      </c>
      <c r="O28" s="24">
        <v>4</v>
      </c>
      <c r="P28" s="24">
        <v>650</v>
      </c>
      <c r="Q28" s="24">
        <v>50</v>
      </c>
      <c r="R28" s="24">
        <v>7899</v>
      </c>
      <c r="S28" s="24">
        <v>0</v>
      </c>
      <c r="T28" s="24">
        <v>0</v>
      </c>
      <c r="U28" s="24">
        <v>11</v>
      </c>
      <c r="V28" s="24">
        <v>1190</v>
      </c>
      <c r="W28" s="149" t="s">
        <v>76</v>
      </c>
      <c r="X28" s="150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200</v>
      </c>
      <c r="AG28" s="24">
        <v>4</v>
      </c>
      <c r="AH28" s="24">
        <v>1268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34</v>
      </c>
      <c r="AP28" s="24">
        <v>3367</v>
      </c>
      <c r="AQ28" s="24">
        <v>7</v>
      </c>
      <c r="AR28" s="24">
        <v>545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9" t="s">
        <v>77</v>
      </c>
      <c r="B29" s="150"/>
      <c r="C29" s="24">
        <v>154</v>
      </c>
      <c r="D29" s="24">
        <v>19416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16</v>
      </c>
      <c r="P29" s="24">
        <v>3629</v>
      </c>
      <c r="Q29" s="24">
        <v>49</v>
      </c>
      <c r="R29" s="24">
        <v>6600</v>
      </c>
      <c r="S29" s="24">
        <v>0</v>
      </c>
      <c r="T29" s="24">
        <v>0</v>
      </c>
      <c r="U29" s="24">
        <v>38</v>
      </c>
      <c r="V29" s="24">
        <v>3496</v>
      </c>
      <c r="W29" s="149" t="s">
        <v>77</v>
      </c>
      <c r="X29" s="150"/>
      <c r="Y29" s="24">
        <v>2</v>
      </c>
      <c r="Z29" s="24">
        <v>210</v>
      </c>
      <c r="AA29" s="24">
        <v>1</v>
      </c>
      <c r="AB29" s="24">
        <v>200</v>
      </c>
      <c r="AC29" s="24">
        <v>1</v>
      </c>
      <c r="AD29" s="24">
        <v>200</v>
      </c>
      <c r="AE29" s="24">
        <v>4</v>
      </c>
      <c r="AF29" s="24">
        <v>840</v>
      </c>
      <c r="AG29" s="24">
        <v>5</v>
      </c>
      <c r="AH29" s="24">
        <v>655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25</v>
      </c>
      <c r="AP29" s="24">
        <v>1982</v>
      </c>
      <c r="AQ29" s="24">
        <v>13</v>
      </c>
      <c r="AR29" s="24">
        <v>1604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9" t="s">
        <v>78</v>
      </c>
      <c r="B30" s="150"/>
      <c r="C30" s="24">
        <v>104</v>
      </c>
      <c r="D30" s="24">
        <v>14522</v>
      </c>
      <c r="E30" s="24">
        <v>0</v>
      </c>
      <c r="F30" s="24">
        <v>0</v>
      </c>
      <c r="G30" s="24">
        <v>0</v>
      </c>
      <c r="H30" s="24">
        <v>0</v>
      </c>
      <c r="I30" s="24">
        <v>2</v>
      </c>
      <c r="J30" s="24">
        <v>250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640</v>
      </c>
      <c r="Q30" s="24">
        <v>39</v>
      </c>
      <c r="R30" s="24">
        <v>8114</v>
      </c>
      <c r="S30" s="24">
        <v>0</v>
      </c>
      <c r="T30" s="24">
        <v>0</v>
      </c>
      <c r="U30" s="24">
        <v>27</v>
      </c>
      <c r="V30" s="24">
        <v>2493</v>
      </c>
      <c r="W30" s="149" t="s">
        <v>78</v>
      </c>
      <c r="X30" s="150"/>
      <c r="Y30" s="24">
        <v>0</v>
      </c>
      <c r="Z30" s="24">
        <v>0</v>
      </c>
      <c r="AA30" s="24">
        <v>1</v>
      </c>
      <c r="AB30" s="24">
        <v>169</v>
      </c>
      <c r="AC30" s="24">
        <v>1</v>
      </c>
      <c r="AD30" s="24">
        <v>200</v>
      </c>
      <c r="AE30" s="24">
        <v>5</v>
      </c>
      <c r="AF30" s="24">
        <v>651</v>
      </c>
      <c r="AG30" s="24">
        <v>3</v>
      </c>
      <c r="AH30" s="24">
        <v>410</v>
      </c>
      <c r="AI30" s="24">
        <v>0</v>
      </c>
      <c r="AJ30" s="24">
        <v>0</v>
      </c>
      <c r="AK30" s="24">
        <v>1</v>
      </c>
      <c r="AL30" s="24">
        <v>180</v>
      </c>
      <c r="AM30" s="24">
        <v>0</v>
      </c>
      <c r="AN30" s="24">
        <v>0</v>
      </c>
      <c r="AO30" s="24">
        <v>13</v>
      </c>
      <c r="AP30" s="24">
        <v>545</v>
      </c>
      <c r="AQ30" s="24">
        <v>9</v>
      </c>
      <c r="AR30" s="24">
        <v>870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9" t="s">
        <v>79</v>
      </c>
      <c r="B31" s="150"/>
      <c r="C31" s="24">
        <v>28</v>
      </c>
      <c r="D31" s="24">
        <v>3500</v>
      </c>
      <c r="E31" s="24">
        <v>1</v>
      </c>
      <c r="F31" s="24">
        <v>240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9</v>
      </c>
      <c r="R31" s="24">
        <v>1080</v>
      </c>
      <c r="S31" s="24">
        <v>0</v>
      </c>
      <c r="T31" s="24">
        <v>0</v>
      </c>
      <c r="U31" s="24">
        <v>10</v>
      </c>
      <c r="V31" s="24">
        <v>1080</v>
      </c>
      <c r="W31" s="149" t="s">
        <v>79</v>
      </c>
      <c r="X31" s="15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2</v>
      </c>
      <c r="AH31" s="24">
        <v>400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4</v>
      </c>
      <c r="AP31" s="24">
        <v>500</v>
      </c>
      <c r="AQ31" s="24">
        <v>2</v>
      </c>
      <c r="AR31" s="24">
        <v>200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9" t="s">
        <v>80</v>
      </c>
      <c r="B32" s="150"/>
      <c r="C32" s="24">
        <v>19</v>
      </c>
      <c r="D32" s="24">
        <v>2250</v>
      </c>
      <c r="E32" s="24">
        <v>1</v>
      </c>
      <c r="F32" s="24">
        <v>240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6</v>
      </c>
      <c r="R32" s="24">
        <v>730</v>
      </c>
      <c r="S32" s="24">
        <v>0</v>
      </c>
      <c r="T32" s="24">
        <v>0</v>
      </c>
      <c r="U32" s="24">
        <v>6</v>
      </c>
      <c r="V32" s="24">
        <v>530</v>
      </c>
      <c r="W32" s="149" t="s">
        <v>80</v>
      </c>
      <c r="X32" s="15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2</v>
      </c>
      <c r="AH32" s="24">
        <v>400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3</v>
      </c>
      <c r="AP32" s="24">
        <v>300</v>
      </c>
      <c r="AQ32" s="24">
        <v>1</v>
      </c>
      <c r="AR32" s="24">
        <v>50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9</v>
      </c>
      <c r="D33" s="124">
        <v>1250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3</v>
      </c>
      <c r="R33" s="124">
        <v>350</v>
      </c>
      <c r="S33" s="124">
        <v>0</v>
      </c>
      <c r="T33" s="124">
        <v>0</v>
      </c>
      <c r="U33" s="124">
        <v>4</v>
      </c>
      <c r="V33" s="124">
        <v>550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1</v>
      </c>
      <c r="AP33" s="124">
        <v>200</v>
      </c>
      <c r="AQ33" s="124">
        <v>1</v>
      </c>
      <c r="AR33" s="124">
        <v>150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'2492-00-01'!P34</f>
        <v>中華民國112年9月20日編製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'2492-00-01'!P34</f>
        <v>中華民國112年9月20日編製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.7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6.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6.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6.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.75">
      <c r="B40" s="89" t="s">
        <v>146</v>
      </c>
      <c r="C40" s="63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70" zoomScaleSheetLayoutView="70" zoomScalePageLayoutView="0" workbookViewId="0" topLeftCell="A1">
      <selection activeCell="C9" sqref="C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79" t="s">
        <v>141</v>
      </c>
      <c r="V1" s="179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4" t="s">
        <v>141</v>
      </c>
      <c r="AR1" s="175"/>
    </row>
    <row r="2" spans="1:44" ht="16.5" customHeight="1">
      <c r="A2" s="136" t="s">
        <v>223</v>
      </c>
      <c r="B2" s="138" t="s">
        <v>225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80" t="s">
        <v>42</v>
      </c>
      <c r="V2" s="181"/>
      <c r="W2" s="136" t="s">
        <v>223</v>
      </c>
      <c r="X2" s="138" t="s">
        <v>225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6" t="s">
        <v>42</v>
      </c>
      <c r="AR2" s="177"/>
    </row>
    <row r="3" spans="1:44" s="10" customFormat="1" ht="19.5" customHeight="1">
      <c r="A3" s="169" t="s">
        <v>43</v>
      </c>
      <c r="B3" s="246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69" t="s">
        <v>44</v>
      </c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4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</row>
    <row r="5" spans="1:44" s="13" customFormat="1" ht="19.5" customHeight="1">
      <c r="A5" s="11"/>
      <c r="B5" s="11"/>
      <c r="C5" s="11"/>
      <c r="D5" s="11"/>
      <c r="E5" s="11"/>
      <c r="F5" s="11"/>
      <c r="G5" s="172" t="str">
        <f>'2492-00-02'!K5</f>
        <v>   中華民國 112年8月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78" t="str">
        <f>'2492-00-02'!K5</f>
        <v>   中華民國 112年8月</v>
      </c>
      <c r="AD5" s="203"/>
      <c r="AE5" s="203"/>
      <c r="AF5" s="203"/>
      <c r="AG5" s="203"/>
      <c r="AH5" s="203"/>
      <c r="AI5" s="203"/>
      <c r="AJ5" s="203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29" t="s">
        <v>45</v>
      </c>
      <c r="B6" s="230"/>
      <c r="C6" s="145" t="s">
        <v>46</v>
      </c>
      <c r="D6" s="146"/>
      <c r="E6" s="151" t="s">
        <v>26</v>
      </c>
      <c r="F6" s="152"/>
      <c r="G6" s="159" t="s">
        <v>11</v>
      </c>
      <c r="H6" s="146"/>
      <c r="I6" s="159" t="s">
        <v>9</v>
      </c>
      <c r="J6" s="146"/>
      <c r="K6" s="151" t="s">
        <v>31</v>
      </c>
      <c r="L6" s="152"/>
      <c r="M6" s="235" t="s">
        <v>47</v>
      </c>
      <c r="N6" s="236"/>
      <c r="O6" s="250" t="s">
        <v>153</v>
      </c>
      <c r="P6" s="251"/>
      <c r="Q6" s="159" t="s">
        <v>12</v>
      </c>
      <c r="R6" s="146"/>
      <c r="S6" s="145" t="s">
        <v>33</v>
      </c>
      <c r="T6" s="146"/>
      <c r="U6" s="159" t="s">
        <v>13</v>
      </c>
      <c r="V6" s="146"/>
      <c r="W6" s="229" t="s">
        <v>45</v>
      </c>
      <c r="X6" s="260"/>
      <c r="Y6" s="237" t="s">
        <v>157</v>
      </c>
      <c r="Z6" s="241"/>
      <c r="AA6" s="159" t="s">
        <v>14</v>
      </c>
      <c r="AB6" s="146"/>
      <c r="AC6" s="159" t="s">
        <v>34</v>
      </c>
      <c r="AD6" s="146"/>
      <c r="AE6" s="159" t="s">
        <v>48</v>
      </c>
      <c r="AF6" s="200"/>
      <c r="AG6" s="151" t="s">
        <v>49</v>
      </c>
      <c r="AH6" s="152"/>
      <c r="AI6" s="159" t="s">
        <v>50</v>
      </c>
      <c r="AJ6" s="200"/>
      <c r="AK6" s="237" t="s">
        <v>160</v>
      </c>
      <c r="AL6" s="238"/>
      <c r="AM6" s="159" t="s">
        <v>51</v>
      </c>
      <c r="AN6" s="200"/>
      <c r="AO6" s="159" t="s">
        <v>52</v>
      </c>
      <c r="AP6" s="200"/>
      <c r="AQ6" s="159" t="s">
        <v>8</v>
      </c>
      <c r="AR6" s="146"/>
    </row>
    <row r="7" spans="1:44" ht="16.5" customHeight="1">
      <c r="A7" s="231"/>
      <c r="B7" s="232"/>
      <c r="C7" s="147"/>
      <c r="D7" s="148"/>
      <c r="E7" s="153"/>
      <c r="F7" s="154"/>
      <c r="G7" s="147"/>
      <c r="H7" s="148"/>
      <c r="I7" s="147"/>
      <c r="J7" s="148"/>
      <c r="K7" s="153"/>
      <c r="L7" s="154"/>
      <c r="M7" s="153" t="s">
        <v>53</v>
      </c>
      <c r="N7" s="154"/>
      <c r="O7" s="252"/>
      <c r="P7" s="253"/>
      <c r="Q7" s="147"/>
      <c r="R7" s="148"/>
      <c r="S7" s="147"/>
      <c r="T7" s="148"/>
      <c r="U7" s="147"/>
      <c r="V7" s="148"/>
      <c r="W7" s="261"/>
      <c r="X7" s="262"/>
      <c r="Y7" s="242"/>
      <c r="Z7" s="243"/>
      <c r="AA7" s="147"/>
      <c r="AB7" s="148"/>
      <c r="AC7" s="147"/>
      <c r="AD7" s="148"/>
      <c r="AE7" s="228" t="s">
        <v>54</v>
      </c>
      <c r="AF7" s="148"/>
      <c r="AG7" s="153"/>
      <c r="AH7" s="154"/>
      <c r="AI7" s="228" t="s">
        <v>55</v>
      </c>
      <c r="AJ7" s="148"/>
      <c r="AK7" s="239"/>
      <c r="AL7" s="240"/>
      <c r="AM7" s="228" t="s">
        <v>56</v>
      </c>
      <c r="AN7" s="148"/>
      <c r="AO7" s="265" t="s">
        <v>57</v>
      </c>
      <c r="AP7" s="266"/>
      <c r="AQ7" s="147"/>
      <c r="AR7" s="148"/>
    </row>
    <row r="8" spans="1:44" ht="22.5" customHeight="1">
      <c r="A8" s="233"/>
      <c r="B8" s="234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3"/>
      <c r="X8" s="264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5" t="s">
        <v>10</v>
      </c>
      <c r="B9" s="166"/>
      <c r="C9" s="24">
        <v>3763</v>
      </c>
      <c r="D9" s="24">
        <v>648370</v>
      </c>
      <c r="E9" s="24">
        <v>33</v>
      </c>
      <c r="F9" s="24">
        <v>10040</v>
      </c>
      <c r="G9" s="24">
        <v>8</v>
      </c>
      <c r="H9" s="24">
        <v>3610</v>
      </c>
      <c r="I9" s="24">
        <v>142</v>
      </c>
      <c r="J9" s="24">
        <v>32071</v>
      </c>
      <c r="K9" s="24">
        <v>3</v>
      </c>
      <c r="L9" s="24">
        <v>569</v>
      </c>
      <c r="M9" s="24">
        <v>14</v>
      </c>
      <c r="N9" s="24">
        <v>4890</v>
      </c>
      <c r="O9" s="24">
        <v>282</v>
      </c>
      <c r="P9" s="24">
        <v>105078</v>
      </c>
      <c r="Q9" s="24">
        <v>1888</v>
      </c>
      <c r="R9" s="24">
        <v>296587</v>
      </c>
      <c r="S9" s="24">
        <v>17</v>
      </c>
      <c r="T9" s="24">
        <v>5653</v>
      </c>
      <c r="U9" s="24">
        <v>767</v>
      </c>
      <c r="V9" s="24">
        <v>102417</v>
      </c>
      <c r="W9" s="165" t="s">
        <v>10</v>
      </c>
      <c r="X9" s="166"/>
      <c r="Y9" s="24">
        <v>32</v>
      </c>
      <c r="Z9" s="24">
        <v>5203</v>
      </c>
      <c r="AA9" s="24">
        <v>5</v>
      </c>
      <c r="AB9" s="24">
        <v>630</v>
      </c>
      <c r="AC9" s="24">
        <v>26</v>
      </c>
      <c r="AD9" s="24">
        <v>4214</v>
      </c>
      <c r="AE9" s="24">
        <v>83</v>
      </c>
      <c r="AF9" s="24">
        <v>14400</v>
      </c>
      <c r="AG9" s="24">
        <v>125</v>
      </c>
      <c r="AH9" s="24">
        <v>28798</v>
      </c>
      <c r="AI9" s="24">
        <v>0</v>
      </c>
      <c r="AJ9" s="24">
        <v>0</v>
      </c>
      <c r="AK9" s="24">
        <v>13</v>
      </c>
      <c r="AL9" s="24">
        <v>3120</v>
      </c>
      <c r="AM9" s="24">
        <v>0</v>
      </c>
      <c r="AN9" s="24">
        <v>0</v>
      </c>
      <c r="AO9" s="24">
        <v>82</v>
      </c>
      <c r="AP9" s="24">
        <v>9209</v>
      </c>
      <c r="AQ9" s="24">
        <v>243</v>
      </c>
      <c r="AR9" s="24">
        <v>21882</v>
      </c>
    </row>
    <row r="10" spans="1:44" ht="24" customHeight="1">
      <c r="A10" s="167" t="s">
        <v>62</v>
      </c>
      <c r="B10" s="188"/>
      <c r="C10" s="24">
        <v>3735</v>
      </c>
      <c r="D10" s="24">
        <v>645820</v>
      </c>
      <c r="E10" s="24">
        <v>33</v>
      </c>
      <c r="F10" s="24">
        <v>10040</v>
      </c>
      <c r="G10" s="24">
        <v>8</v>
      </c>
      <c r="H10" s="24">
        <v>3610</v>
      </c>
      <c r="I10" s="24">
        <v>142</v>
      </c>
      <c r="J10" s="24">
        <v>32071</v>
      </c>
      <c r="K10" s="24">
        <v>3</v>
      </c>
      <c r="L10" s="24">
        <v>569</v>
      </c>
      <c r="M10" s="24">
        <v>14</v>
      </c>
      <c r="N10" s="24">
        <v>4890</v>
      </c>
      <c r="O10" s="24">
        <v>280</v>
      </c>
      <c r="P10" s="24">
        <v>104378</v>
      </c>
      <c r="Q10" s="24">
        <v>1870</v>
      </c>
      <c r="R10" s="24">
        <v>295777</v>
      </c>
      <c r="S10" s="24">
        <v>17</v>
      </c>
      <c r="T10" s="24">
        <v>5653</v>
      </c>
      <c r="U10" s="24">
        <v>764</v>
      </c>
      <c r="V10" s="24">
        <v>102137</v>
      </c>
      <c r="W10" s="167" t="s">
        <v>62</v>
      </c>
      <c r="X10" s="188"/>
      <c r="Y10" s="24">
        <v>32</v>
      </c>
      <c r="Z10" s="24">
        <v>5203</v>
      </c>
      <c r="AA10" s="24">
        <v>5</v>
      </c>
      <c r="AB10" s="24">
        <v>630</v>
      </c>
      <c r="AC10" s="24">
        <v>26</v>
      </c>
      <c r="AD10" s="24">
        <v>4214</v>
      </c>
      <c r="AE10" s="24">
        <v>82</v>
      </c>
      <c r="AF10" s="24">
        <v>13900</v>
      </c>
      <c r="AG10" s="24">
        <v>125</v>
      </c>
      <c r="AH10" s="24">
        <v>28798</v>
      </c>
      <c r="AI10" s="24">
        <v>0</v>
      </c>
      <c r="AJ10" s="24">
        <v>0</v>
      </c>
      <c r="AK10" s="24">
        <v>13</v>
      </c>
      <c r="AL10" s="24">
        <v>3120</v>
      </c>
      <c r="AM10" s="24">
        <v>0</v>
      </c>
      <c r="AN10" s="24">
        <v>0</v>
      </c>
      <c r="AO10" s="24">
        <v>80</v>
      </c>
      <c r="AP10" s="24">
        <v>9189</v>
      </c>
      <c r="AQ10" s="24">
        <v>241</v>
      </c>
      <c r="AR10" s="24">
        <v>21642</v>
      </c>
    </row>
    <row r="11" spans="1:44" ht="24" customHeight="1">
      <c r="A11" s="187" t="s">
        <v>82</v>
      </c>
      <c r="B11" s="188"/>
      <c r="C11" s="24">
        <v>577</v>
      </c>
      <c r="D11" s="24">
        <v>101482</v>
      </c>
      <c r="E11" s="24">
        <v>0</v>
      </c>
      <c r="F11" s="24">
        <v>0</v>
      </c>
      <c r="G11" s="24">
        <v>0</v>
      </c>
      <c r="H11" s="24">
        <v>0</v>
      </c>
      <c r="I11" s="24">
        <v>16</v>
      </c>
      <c r="J11" s="24">
        <v>8315</v>
      </c>
      <c r="K11" s="24">
        <v>0</v>
      </c>
      <c r="L11" s="24">
        <v>0</v>
      </c>
      <c r="M11" s="24">
        <v>3</v>
      </c>
      <c r="N11" s="24">
        <v>880</v>
      </c>
      <c r="O11" s="24">
        <v>45</v>
      </c>
      <c r="P11" s="24">
        <v>9642</v>
      </c>
      <c r="Q11" s="24">
        <v>305</v>
      </c>
      <c r="R11" s="24">
        <v>49120</v>
      </c>
      <c r="S11" s="24">
        <v>8</v>
      </c>
      <c r="T11" s="24">
        <v>4350</v>
      </c>
      <c r="U11" s="24">
        <v>124</v>
      </c>
      <c r="V11" s="24">
        <v>16598</v>
      </c>
      <c r="W11" s="187" t="s">
        <v>83</v>
      </c>
      <c r="X11" s="188"/>
      <c r="Y11" s="24">
        <v>6</v>
      </c>
      <c r="Z11" s="24">
        <v>1000</v>
      </c>
      <c r="AA11" s="24">
        <v>2</v>
      </c>
      <c r="AB11" s="24">
        <v>400</v>
      </c>
      <c r="AC11" s="24">
        <v>4</v>
      </c>
      <c r="AD11" s="24">
        <v>455</v>
      </c>
      <c r="AE11" s="24">
        <v>12</v>
      </c>
      <c r="AF11" s="24">
        <v>2999</v>
      </c>
      <c r="AG11" s="24">
        <v>8</v>
      </c>
      <c r="AH11" s="24">
        <v>855</v>
      </c>
      <c r="AI11" s="24">
        <v>0</v>
      </c>
      <c r="AJ11" s="24">
        <v>0</v>
      </c>
      <c r="AK11" s="24">
        <v>2</v>
      </c>
      <c r="AL11" s="24">
        <v>400</v>
      </c>
      <c r="AM11" s="24">
        <v>0</v>
      </c>
      <c r="AN11" s="24">
        <v>0</v>
      </c>
      <c r="AO11" s="24">
        <v>6</v>
      </c>
      <c r="AP11" s="24">
        <v>2150</v>
      </c>
      <c r="AQ11" s="24">
        <v>36</v>
      </c>
      <c r="AR11" s="24">
        <v>4319</v>
      </c>
    </row>
    <row r="12" spans="1:44" ht="24" customHeight="1">
      <c r="A12" s="187" t="s">
        <v>84</v>
      </c>
      <c r="B12" s="188"/>
      <c r="C12" s="24">
        <v>331</v>
      </c>
      <c r="D12" s="24">
        <v>58697</v>
      </c>
      <c r="E12" s="24">
        <v>1</v>
      </c>
      <c r="F12" s="24">
        <v>8</v>
      </c>
      <c r="G12" s="24">
        <v>1</v>
      </c>
      <c r="H12" s="24">
        <v>200</v>
      </c>
      <c r="I12" s="24">
        <v>6</v>
      </c>
      <c r="J12" s="24">
        <v>1050</v>
      </c>
      <c r="K12" s="24">
        <v>0</v>
      </c>
      <c r="L12" s="24">
        <v>0</v>
      </c>
      <c r="M12" s="24">
        <v>0</v>
      </c>
      <c r="N12" s="24">
        <v>0</v>
      </c>
      <c r="O12" s="24">
        <v>8</v>
      </c>
      <c r="P12" s="24">
        <v>1938</v>
      </c>
      <c r="Q12" s="24">
        <v>164</v>
      </c>
      <c r="R12" s="24">
        <v>32834</v>
      </c>
      <c r="S12" s="24">
        <v>1</v>
      </c>
      <c r="T12" s="24">
        <v>200</v>
      </c>
      <c r="U12" s="24">
        <v>72</v>
      </c>
      <c r="V12" s="24">
        <v>11623</v>
      </c>
      <c r="W12" s="187" t="s">
        <v>85</v>
      </c>
      <c r="X12" s="188"/>
      <c r="Y12" s="24">
        <v>6</v>
      </c>
      <c r="Z12" s="24">
        <v>506</v>
      </c>
      <c r="AA12" s="24">
        <v>0</v>
      </c>
      <c r="AB12" s="24">
        <v>0</v>
      </c>
      <c r="AC12" s="24">
        <v>2</v>
      </c>
      <c r="AD12" s="24">
        <v>349</v>
      </c>
      <c r="AE12" s="24">
        <v>17</v>
      </c>
      <c r="AF12" s="24">
        <v>2700</v>
      </c>
      <c r="AG12" s="24">
        <v>10</v>
      </c>
      <c r="AH12" s="24">
        <v>1048</v>
      </c>
      <c r="AI12" s="24">
        <v>0</v>
      </c>
      <c r="AJ12" s="24">
        <v>0</v>
      </c>
      <c r="AK12" s="24">
        <v>3</v>
      </c>
      <c r="AL12" s="24">
        <v>780</v>
      </c>
      <c r="AM12" s="24">
        <v>0</v>
      </c>
      <c r="AN12" s="24">
        <v>0</v>
      </c>
      <c r="AO12" s="24">
        <v>14</v>
      </c>
      <c r="AP12" s="24">
        <v>1930</v>
      </c>
      <c r="AQ12" s="24">
        <v>26</v>
      </c>
      <c r="AR12" s="24">
        <v>3531</v>
      </c>
    </row>
    <row r="13" spans="1:44" ht="24" customHeight="1">
      <c r="A13" s="149" t="s">
        <v>149</v>
      </c>
      <c r="B13" s="150"/>
      <c r="C13" s="24">
        <v>410</v>
      </c>
      <c r="D13" s="24">
        <v>72456</v>
      </c>
      <c r="E13" s="24">
        <v>2</v>
      </c>
      <c r="F13" s="24">
        <v>300</v>
      </c>
      <c r="G13" s="24">
        <v>2</v>
      </c>
      <c r="H13" s="24">
        <v>2480</v>
      </c>
      <c r="I13" s="24">
        <v>13</v>
      </c>
      <c r="J13" s="24">
        <v>5129</v>
      </c>
      <c r="K13" s="24">
        <v>0</v>
      </c>
      <c r="L13" s="24">
        <v>0</v>
      </c>
      <c r="M13" s="24">
        <v>4</v>
      </c>
      <c r="N13" s="24">
        <v>2800</v>
      </c>
      <c r="O13" s="24">
        <v>31</v>
      </c>
      <c r="P13" s="24">
        <v>7433</v>
      </c>
      <c r="Q13" s="24">
        <v>212</v>
      </c>
      <c r="R13" s="24">
        <v>34095</v>
      </c>
      <c r="S13" s="24">
        <v>1</v>
      </c>
      <c r="T13" s="24">
        <v>190</v>
      </c>
      <c r="U13" s="24">
        <v>87</v>
      </c>
      <c r="V13" s="24">
        <v>11739</v>
      </c>
      <c r="W13" s="149" t="s">
        <v>147</v>
      </c>
      <c r="X13" s="150"/>
      <c r="Y13" s="24">
        <v>2</v>
      </c>
      <c r="Z13" s="24">
        <v>240</v>
      </c>
      <c r="AA13" s="24">
        <v>0</v>
      </c>
      <c r="AB13" s="24">
        <v>0</v>
      </c>
      <c r="AC13" s="24">
        <v>2</v>
      </c>
      <c r="AD13" s="24">
        <v>400</v>
      </c>
      <c r="AE13" s="24">
        <v>11</v>
      </c>
      <c r="AF13" s="24">
        <v>1929</v>
      </c>
      <c r="AG13" s="24">
        <v>15</v>
      </c>
      <c r="AH13" s="24">
        <v>2498</v>
      </c>
      <c r="AI13" s="24">
        <v>0</v>
      </c>
      <c r="AJ13" s="24">
        <v>0</v>
      </c>
      <c r="AK13" s="24">
        <v>1</v>
      </c>
      <c r="AL13" s="24">
        <v>200</v>
      </c>
      <c r="AM13" s="24">
        <v>0</v>
      </c>
      <c r="AN13" s="24">
        <v>0</v>
      </c>
      <c r="AO13" s="24">
        <v>6</v>
      </c>
      <c r="AP13" s="24">
        <v>800</v>
      </c>
      <c r="AQ13" s="24">
        <v>21</v>
      </c>
      <c r="AR13" s="24">
        <v>2223</v>
      </c>
    </row>
    <row r="14" spans="1:44" ht="24" customHeight="1">
      <c r="A14" s="149" t="s">
        <v>7</v>
      </c>
      <c r="B14" s="150"/>
      <c r="C14" s="24">
        <v>479</v>
      </c>
      <c r="D14" s="24">
        <v>67085</v>
      </c>
      <c r="E14" s="24">
        <v>2</v>
      </c>
      <c r="F14" s="24">
        <v>2016</v>
      </c>
      <c r="G14" s="24">
        <v>0</v>
      </c>
      <c r="H14" s="24">
        <v>0</v>
      </c>
      <c r="I14" s="24">
        <v>28</v>
      </c>
      <c r="J14" s="24">
        <v>4326</v>
      </c>
      <c r="K14" s="24">
        <v>0</v>
      </c>
      <c r="L14" s="24">
        <v>0</v>
      </c>
      <c r="M14" s="24">
        <v>0</v>
      </c>
      <c r="N14" s="24">
        <v>0</v>
      </c>
      <c r="O14" s="24">
        <v>34</v>
      </c>
      <c r="P14" s="24">
        <v>4944</v>
      </c>
      <c r="Q14" s="24">
        <v>248</v>
      </c>
      <c r="R14" s="24">
        <v>33487</v>
      </c>
      <c r="S14" s="24">
        <v>2</v>
      </c>
      <c r="T14" s="24">
        <v>230</v>
      </c>
      <c r="U14" s="24">
        <v>104</v>
      </c>
      <c r="V14" s="24">
        <v>13313</v>
      </c>
      <c r="W14" s="149" t="s">
        <v>7</v>
      </c>
      <c r="X14" s="150"/>
      <c r="Y14" s="24">
        <v>3</v>
      </c>
      <c r="Z14" s="24">
        <v>1000</v>
      </c>
      <c r="AA14" s="24">
        <v>2</v>
      </c>
      <c r="AB14" s="24">
        <v>200</v>
      </c>
      <c r="AC14" s="24">
        <v>1</v>
      </c>
      <c r="AD14" s="24">
        <v>50</v>
      </c>
      <c r="AE14" s="24">
        <v>10</v>
      </c>
      <c r="AF14" s="24">
        <v>1590</v>
      </c>
      <c r="AG14" s="24">
        <v>14</v>
      </c>
      <c r="AH14" s="24">
        <v>3020</v>
      </c>
      <c r="AI14" s="24">
        <v>0</v>
      </c>
      <c r="AJ14" s="24">
        <v>0</v>
      </c>
      <c r="AK14" s="24">
        <v>2</v>
      </c>
      <c r="AL14" s="24">
        <v>130</v>
      </c>
      <c r="AM14" s="24">
        <v>0</v>
      </c>
      <c r="AN14" s="24">
        <v>0</v>
      </c>
      <c r="AO14" s="24">
        <v>13</v>
      </c>
      <c r="AP14" s="24">
        <v>1367</v>
      </c>
      <c r="AQ14" s="24">
        <v>16</v>
      </c>
      <c r="AR14" s="24">
        <v>1411</v>
      </c>
    </row>
    <row r="15" spans="1:44" ht="24" customHeight="1">
      <c r="A15" s="149" t="s">
        <v>65</v>
      </c>
      <c r="B15" s="150"/>
      <c r="C15" s="24">
        <v>313</v>
      </c>
      <c r="D15" s="24">
        <v>58237</v>
      </c>
      <c r="E15" s="24">
        <v>0</v>
      </c>
      <c r="F15" s="24">
        <v>0</v>
      </c>
      <c r="G15" s="24">
        <v>0</v>
      </c>
      <c r="H15" s="24">
        <v>0</v>
      </c>
      <c r="I15" s="24">
        <v>15</v>
      </c>
      <c r="J15" s="24">
        <v>2618</v>
      </c>
      <c r="K15" s="24">
        <v>1</v>
      </c>
      <c r="L15" s="24">
        <v>249</v>
      </c>
      <c r="M15" s="24">
        <v>0</v>
      </c>
      <c r="N15" s="24">
        <v>0</v>
      </c>
      <c r="O15" s="24">
        <v>29</v>
      </c>
      <c r="P15" s="24">
        <v>6193</v>
      </c>
      <c r="Q15" s="24">
        <v>134</v>
      </c>
      <c r="R15" s="24">
        <v>34609</v>
      </c>
      <c r="S15" s="24">
        <v>1</v>
      </c>
      <c r="T15" s="24">
        <v>250</v>
      </c>
      <c r="U15" s="24">
        <v>84</v>
      </c>
      <c r="V15" s="24">
        <v>9125</v>
      </c>
      <c r="W15" s="149" t="s">
        <v>65</v>
      </c>
      <c r="X15" s="150"/>
      <c r="Y15" s="24">
        <v>1</v>
      </c>
      <c r="Z15" s="24">
        <v>89</v>
      </c>
      <c r="AA15" s="24">
        <v>0</v>
      </c>
      <c r="AB15" s="24">
        <v>0</v>
      </c>
      <c r="AC15" s="24">
        <v>2</v>
      </c>
      <c r="AD15" s="24">
        <v>300</v>
      </c>
      <c r="AE15" s="24">
        <v>6</v>
      </c>
      <c r="AF15" s="24">
        <v>700</v>
      </c>
      <c r="AG15" s="24">
        <v>15</v>
      </c>
      <c r="AH15" s="24">
        <v>1383</v>
      </c>
      <c r="AI15" s="24">
        <v>0</v>
      </c>
      <c r="AJ15" s="24">
        <v>0</v>
      </c>
      <c r="AK15" s="24">
        <v>1</v>
      </c>
      <c r="AL15" s="24">
        <v>1300</v>
      </c>
      <c r="AM15" s="24">
        <v>0</v>
      </c>
      <c r="AN15" s="24">
        <v>0</v>
      </c>
      <c r="AO15" s="24">
        <v>7</v>
      </c>
      <c r="AP15" s="24">
        <v>376</v>
      </c>
      <c r="AQ15" s="24">
        <v>17</v>
      </c>
      <c r="AR15" s="24">
        <v>1046</v>
      </c>
    </row>
    <row r="16" spans="1:44" ht="24" customHeight="1">
      <c r="A16" s="149" t="s">
        <v>86</v>
      </c>
      <c r="B16" s="150"/>
      <c r="C16" s="24">
        <v>480</v>
      </c>
      <c r="D16" s="24">
        <v>78924</v>
      </c>
      <c r="E16" s="24">
        <v>4</v>
      </c>
      <c r="F16" s="24">
        <v>2540</v>
      </c>
      <c r="G16" s="24">
        <v>1</v>
      </c>
      <c r="H16" s="24">
        <v>200</v>
      </c>
      <c r="I16" s="24">
        <v>14</v>
      </c>
      <c r="J16" s="24">
        <v>1736</v>
      </c>
      <c r="K16" s="24">
        <v>0</v>
      </c>
      <c r="L16" s="24">
        <v>0</v>
      </c>
      <c r="M16" s="24">
        <v>1</v>
      </c>
      <c r="N16" s="24">
        <v>200</v>
      </c>
      <c r="O16" s="24">
        <v>37</v>
      </c>
      <c r="P16" s="24">
        <v>8279</v>
      </c>
      <c r="Q16" s="24">
        <v>253</v>
      </c>
      <c r="R16" s="24">
        <v>26217</v>
      </c>
      <c r="S16" s="24">
        <v>1</v>
      </c>
      <c r="T16" s="24">
        <v>3</v>
      </c>
      <c r="U16" s="24">
        <v>74</v>
      </c>
      <c r="V16" s="24">
        <v>18379</v>
      </c>
      <c r="W16" s="149" t="s">
        <v>87</v>
      </c>
      <c r="X16" s="150"/>
      <c r="Y16" s="24">
        <v>5</v>
      </c>
      <c r="Z16" s="24">
        <v>1350</v>
      </c>
      <c r="AA16" s="24">
        <v>1</v>
      </c>
      <c r="AB16" s="24">
        <v>30</v>
      </c>
      <c r="AC16" s="24">
        <v>4</v>
      </c>
      <c r="AD16" s="24">
        <v>540</v>
      </c>
      <c r="AE16" s="24">
        <v>10</v>
      </c>
      <c r="AF16" s="24">
        <v>1868</v>
      </c>
      <c r="AG16" s="24">
        <v>21</v>
      </c>
      <c r="AH16" s="24">
        <v>14732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7</v>
      </c>
      <c r="AP16" s="24">
        <v>283</v>
      </c>
      <c r="AQ16" s="24">
        <v>47</v>
      </c>
      <c r="AR16" s="24">
        <v>2567</v>
      </c>
    </row>
    <row r="17" spans="1:44" ht="24" customHeight="1">
      <c r="A17" s="149" t="s">
        <v>66</v>
      </c>
      <c r="B17" s="150"/>
      <c r="C17" s="24">
        <v>98</v>
      </c>
      <c r="D17" s="24">
        <v>18614</v>
      </c>
      <c r="E17" s="24">
        <v>2</v>
      </c>
      <c r="F17" s="24">
        <v>590</v>
      </c>
      <c r="G17" s="24">
        <v>0</v>
      </c>
      <c r="H17" s="24">
        <v>0</v>
      </c>
      <c r="I17" s="24">
        <v>4</v>
      </c>
      <c r="J17" s="24">
        <v>1140</v>
      </c>
      <c r="K17" s="24">
        <v>0</v>
      </c>
      <c r="L17" s="24">
        <v>0</v>
      </c>
      <c r="M17" s="24">
        <v>2</v>
      </c>
      <c r="N17" s="24">
        <v>210</v>
      </c>
      <c r="O17" s="24">
        <v>6</v>
      </c>
      <c r="P17" s="24">
        <v>4510</v>
      </c>
      <c r="Q17" s="24">
        <v>41</v>
      </c>
      <c r="R17" s="24">
        <v>7787</v>
      </c>
      <c r="S17" s="24">
        <v>0</v>
      </c>
      <c r="T17" s="24">
        <v>0</v>
      </c>
      <c r="U17" s="24">
        <v>27</v>
      </c>
      <c r="V17" s="24">
        <v>2437</v>
      </c>
      <c r="W17" s="149" t="s">
        <v>66</v>
      </c>
      <c r="X17" s="150"/>
      <c r="Y17" s="24">
        <v>1</v>
      </c>
      <c r="Z17" s="24">
        <v>220</v>
      </c>
      <c r="AA17" s="24">
        <v>0</v>
      </c>
      <c r="AB17" s="24">
        <v>0</v>
      </c>
      <c r="AC17" s="24">
        <v>1</v>
      </c>
      <c r="AD17" s="24">
        <v>200</v>
      </c>
      <c r="AE17" s="24">
        <v>3</v>
      </c>
      <c r="AF17" s="24">
        <v>300</v>
      </c>
      <c r="AG17" s="24">
        <v>3</v>
      </c>
      <c r="AH17" s="24">
        <v>660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110</v>
      </c>
      <c r="AQ17" s="24">
        <v>6</v>
      </c>
      <c r="AR17" s="24">
        <v>450</v>
      </c>
    </row>
    <row r="18" spans="1:44" ht="24" customHeight="1">
      <c r="A18" s="149" t="s">
        <v>67</v>
      </c>
      <c r="B18" s="150"/>
      <c r="C18" s="24">
        <v>94</v>
      </c>
      <c r="D18" s="24">
        <v>24865</v>
      </c>
      <c r="E18" s="24">
        <v>1</v>
      </c>
      <c r="F18" s="24">
        <v>3</v>
      </c>
      <c r="G18" s="24">
        <v>0</v>
      </c>
      <c r="H18" s="24">
        <v>0</v>
      </c>
      <c r="I18" s="24">
        <v>3</v>
      </c>
      <c r="J18" s="24">
        <v>250</v>
      </c>
      <c r="K18" s="24">
        <v>0</v>
      </c>
      <c r="L18" s="24">
        <v>0</v>
      </c>
      <c r="M18" s="24">
        <v>0</v>
      </c>
      <c r="N18" s="24">
        <v>0</v>
      </c>
      <c r="O18" s="24">
        <v>13</v>
      </c>
      <c r="P18" s="24">
        <v>5100</v>
      </c>
      <c r="Q18" s="24">
        <v>40</v>
      </c>
      <c r="R18" s="24">
        <v>14803</v>
      </c>
      <c r="S18" s="24">
        <v>0</v>
      </c>
      <c r="T18" s="24">
        <v>0</v>
      </c>
      <c r="U18" s="24">
        <v>18</v>
      </c>
      <c r="V18" s="24">
        <v>2416</v>
      </c>
      <c r="W18" s="149" t="s">
        <v>67</v>
      </c>
      <c r="X18" s="150"/>
      <c r="Y18" s="24">
        <v>1</v>
      </c>
      <c r="Z18" s="24">
        <v>88</v>
      </c>
      <c r="AA18" s="24">
        <v>0</v>
      </c>
      <c r="AB18" s="24">
        <v>0</v>
      </c>
      <c r="AC18" s="24">
        <v>1</v>
      </c>
      <c r="AD18" s="24">
        <v>240</v>
      </c>
      <c r="AE18" s="24">
        <v>1</v>
      </c>
      <c r="AF18" s="24">
        <v>248</v>
      </c>
      <c r="AG18" s="24">
        <v>3</v>
      </c>
      <c r="AH18" s="24">
        <v>306</v>
      </c>
      <c r="AI18" s="24">
        <v>0</v>
      </c>
      <c r="AJ18" s="24">
        <v>0</v>
      </c>
      <c r="AK18" s="24">
        <v>2</v>
      </c>
      <c r="AL18" s="24">
        <v>200</v>
      </c>
      <c r="AM18" s="24">
        <v>0</v>
      </c>
      <c r="AN18" s="24">
        <v>0</v>
      </c>
      <c r="AO18" s="24">
        <v>1</v>
      </c>
      <c r="AP18" s="24">
        <v>50</v>
      </c>
      <c r="AQ18" s="24">
        <v>10</v>
      </c>
      <c r="AR18" s="24">
        <v>1161</v>
      </c>
    </row>
    <row r="19" spans="1:44" ht="24" customHeight="1">
      <c r="A19" s="149" t="s">
        <v>68</v>
      </c>
      <c r="B19" s="150"/>
      <c r="C19" s="24">
        <v>100</v>
      </c>
      <c r="D19" s="24">
        <v>14736</v>
      </c>
      <c r="E19" s="24">
        <v>1</v>
      </c>
      <c r="F19" s="24">
        <v>10</v>
      </c>
      <c r="G19" s="24">
        <v>1</v>
      </c>
      <c r="H19" s="24">
        <v>200</v>
      </c>
      <c r="I19" s="24">
        <v>3</v>
      </c>
      <c r="J19" s="24">
        <v>510</v>
      </c>
      <c r="K19" s="24">
        <v>0</v>
      </c>
      <c r="L19" s="24">
        <v>0</v>
      </c>
      <c r="M19" s="24">
        <v>1</v>
      </c>
      <c r="N19" s="24">
        <v>200</v>
      </c>
      <c r="O19" s="24">
        <v>14</v>
      </c>
      <c r="P19" s="24">
        <v>7923</v>
      </c>
      <c r="Q19" s="24">
        <v>43</v>
      </c>
      <c r="R19" s="24">
        <v>2967</v>
      </c>
      <c r="S19" s="24">
        <v>0</v>
      </c>
      <c r="T19" s="24">
        <v>0</v>
      </c>
      <c r="U19" s="24">
        <v>18</v>
      </c>
      <c r="V19" s="24">
        <v>1514</v>
      </c>
      <c r="W19" s="149" t="s">
        <v>68</v>
      </c>
      <c r="X19" s="150"/>
      <c r="Y19" s="24">
        <v>3</v>
      </c>
      <c r="Z19" s="24">
        <v>210</v>
      </c>
      <c r="AA19" s="24">
        <v>0</v>
      </c>
      <c r="AB19" s="24">
        <v>0</v>
      </c>
      <c r="AC19" s="24">
        <v>0</v>
      </c>
      <c r="AD19" s="24">
        <v>0</v>
      </c>
      <c r="AE19" s="24">
        <v>1</v>
      </c>
      <c r="AF19" s="24">
        <v>200</v>
      </c>
      <c r="AG19" s="24">
        <v>6</v>
      </c>
      <c r="AH19" s="24">
        <v>710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1</v>
      </c>
      <c r="AP19" s="24">
        <v>10</v>
      </c>
      <c r="AQ19" s="24">
        <v>8</v>
      </c>
      <c r="AR19" s="24">
        <v>282</v>
      </c>
    </row>
    <row r="20" spans="1:44" ht="24" customHeight="1">
      <c r="A20" s="149" t="s">
        <v>69</v>
      </c>
      <c r="B20" s="150"/>
      <c r="C20" s="24">
        <v>146</v>
      </c>
      <c r="D20" s="24">
        <v>25431</v>
      </c>
      <c r="E20" s="24">
        <v>3</v>
      </c>
      <c r="F20" s="24">
        <v>370</v>
      </c>
      <c r="G20" s="24">
        <v>0</v>
      </c>
      <c r="H20" s="24">
        <v>0</v>
      </c>
      <c r="I20" s="24">
        <v>14</v>
      </c>
      <c r="J20" s="24">
        <v>3188</v>
      </c>
      <c r="K20" s="24">
        <v>1</v>
      </c>
      <c r="L20" s="24">
        <v>220</v>
      </c>
      <c r="M20" s="24">
        <v>0</v>
      </c>
      <c r="N20" s="24">
        <v>0</v>
      </c>
      <c r="O20" s="24">
        <v>10</v>
      </c>
      <c r="P20" s="24">
        <v>7480</v>
      </c>
      <c r="Q20" s="24">
        <v>84</v>
      </c>
      <c r="R20" s="24">
        <v>10430</v>
      </c>
      <c r="S20" s="24">
        <v>0</v>
      </c>
      <c r="T20" s="24">
        <v>0</v>
      </c>
      <c r="U20" s="24">
        <v>18</v>
      </c>
      <c r="V20" s="24">
        <v>1895</v>
      </c>
      <c r="W20" s="149" t="s">
        <v>69</v>
      </c>
      <c r="X20" s="150"/>
      <c r="Y20" s="24">
        <v>0</v>
      </c>
      <c r="Z20" s="24">
        <v>0</v>
      </c>
      <c r="AA20" s="24">
        <v>0</v>
      </c>
      <c r="AB20" s="24">
        <v>0</v>
      </c>
      <c r="AC20" s="24">
        <v>2</v>
      </c>
      <c r="AD20" s="24">
        <v>130</v>
      </c>
      <c r="AE20" s="24">
        <v>1</v>
      </c>
      <c r="AF20" s="24">
        <v>220</v>
      </c>
      <c r="AG20" s="24">
        <v>2</v>
      </c>
      <c r="AH20" s="24">
        <v>300</v>
      </c>
      <c r="AI20" s="24">
        <v>0</v>
      </c>
      <c r="AJ20" s="24">
        <v>0</v>
      </c>
      <c r="AK20" s="24">
        <v>1</v>
      </c>
      <c r="AL20" s="24">
        <v>60</v>
      </c>
      <c r="AM20" s="24">
        <v>0</v>
      </c>
      <c r="AN20" s="24">
        <v>0</v>
      </c>
      <c r="AO20" s="24">
        <v>3</v>
      </c>
      <c r="AP20" s="24">
        <v>225</v>
      </c>
      <c r="AQ20" s="24">
        <v>7</v>
      </c>
      <c r="AR20" s="24">
        <v>913</v>
      </c>
    </row>
    <row r="21" spans="1:44" ht="24" customHeight="1">
      <c r="A21" s="149" t="s">
        <v>70</v>
      </c>
      <c r="B21" s="150"/>
      <c r="C21" s="24">
        <v>73</v>
      </c>
      <c r="D21" s="24">
        <v>9095</v>
      </c>
      <c r="E21" s="24">
        <v>2</v>
      </c>
      <c r="F21" s="24">
        <v>400</v>
      </c>
      <c r="G21" s="24">
        <v>0</v>
      </c>
      <c r="H21" s="24">
        <v>0</v>
      </c>
      <c r="I21" s="24">
        <v>3</v>
      </c>
      <c r="J21" s="24">
        <v>260</v>
      </c>
      <c r="K21" s="24">
        <v>0</v>
      </c>
      <c r="L21" s="24">
        <v>0</v>
      </c>
      <c r="M21" s="24">
        <v>0</v>
      </c>
      <c r="N21" s="24">
        <v>0</v>
      </c>
      <c r="O21" s="24">
        <v>2</v>
      </c>
      <c r="P21" s="24">
        <v>400</v>
      </c>
      <c r="Q21" s="24">
        <v>46</v>
      </c>
      <c r="R21" s="24">
        <v>6634</v>
      </c>
      <c r="S21" s="24">
        <v>0</v>
      </c>
      <c r="T21" s="24">
        <v>0</v>
      </c>
      <c r="U21" s="24">
        <v>12</v>
      </c>
      <c r="V21" s="24">
        <v>703</v>
      </c>
      <c r="W21" s="149" t="s">
        <v>70</v>
      </c>
      <c r="X21" s="150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50</v>
      </c>
      <c r="AG21" s="24">
        <v>4</v>
      </c>
      <c r="AH21" s="24">
        <v>540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5</v>
      </c>
      <c r="AQ21" s="24">
        <v>2</v>
      </c>
      <c r="AR21" s="24">
        <v>103</v>
      </c>
    </row>
    <row r="22" spans="1:44" ht="24" customHeight="1">
      <c r="A22" s="149" t="s">
        <v>71</v>
      </c>
      <c r="B22" s="150"/>
      <c r="C22" s="24">
        <v>73</v>
      </c>
      <c r="D22" s="24">
        <v>12964</v>
      </c>
      <c r="E22" s="24">
        <v>5</v>
      </c>
      <c r="F22" s="24">
        <v>343</v>
      </c>
      <c r="G22" s="24">
        <v>0</v>
      </c>
      <c r="H22" s="24">
        <v>0</v>
      </c>
      <c r="I22" s="24">
        <v>7</v>
      </c>
      <c r="J22" s="24">
        <v>1394</v>
      </c>
      <c r="K22" s="24">
        <v>0</v>
      </c>
      <c r="L22" s="24">
        <v>0</v>
      </c>
      <c r="M22" s="24">
        <v>1</v>
      </c>
      <c r="N22" s="24">
        <v>200</v>
      </c>
      <c r="O22" s="24">
        <v>7</v>
      </c>
      <c r="P22" s="24">
        <v>4900</v>
      </c>
      <c r="Q22" s="24">
        <v>35</v>
      </c>
      <c r="R22" s="24">
        <v>3100</v>
      </c>
      <c r="S22" s="24">
        <v>1</v>
      </c>
      <c r="T22" s="24">
        <v>30</v>
      </c>
      <c r="U22" s="24">
        <v>11</v>
      </c>
      <c r="V22" s="24">
        <v>2600</v>
      </c>
      <c r="W22" s="149" t="s">
        <v>71</v>
      </c>
      <c r="X22" s="150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200</v>
      </c>
      <c r="AE22" s="24">
        <v>0</v>
      </c>
      <c r="AF22" s="24">
        <v>0</v>
      </c>
      <c r="AG22" s="24">
        <v>1</v>
      </c>
      <c r="AH22" s="24">
        <v>6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4</v>
      </c>
      <c r="AR22" s="24">
        <v>191</v>
      </c>
    </row>
    <row r="23" spans="1:44" ht="24" customHeight="1">
      <c r="A23" s="149" t="s">
        <v>72</v>
      </c>
      <c r="B23" s="150"/>
      <c r="C23" s="24">
        <v>57</v>
      </c>
      <c r="D23" s="24">
        <v>8796</v>
      </c>
      <c r="E23" s="24">
        <v>3</v>
      </c>
      <c r="F23" s="24">
        <v>520</v>
      </c>
      <c r="G23" s="24">
        <v>1</v>
      </c>
      <c r="H23" s="24">
        <v>90</v>
      </c>
      <c r="I23" s="24">
        <v>4</v>
      </c>
      <c r="J23" s="24">
        <v>610</v>
      </c>
      <c r="K23" s="24">
        <v>0</v>
      </c>
      <c r="L23" s="24">
        <v>0</v>
      </c>
      <c r="M23" s="24">
        <v>1</v>
      </c>
      <c r="N23" s="24">
        <v>200</v>
      </c>
      <c r="O23" s="24">
        <v>5</v>
      </c>
      <c r="P23" s="24">
        <v>1603</v>
      </c>
      <c r="Q23" s="24">
        <v>27</v>
      </c>
      <c r="R23" s="24">
        <v>4567</v>
      </c>
      <c r="S23" s="24">
        <v>0</v>
      </c>
      <c r="T23" s="24">
        <v>0</v>
      </c>
      <c r="U23" s="24">
        <v>5</v>
      </c>
      <c r="V23" s="24">
        <v>338</v>
      </c>
      <c r="W23" s="149" t="s">
        <v>72</v>
      </c>
      <c r="X23" s="150"/>
      <c r="Y23" s="24">
        <v>1</v>
      </c>
      <c r="Z23" s="24">
        <v>200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200</v>
      </c>
      <c r="AG23" s="24">
        <v>4</v>
      </c>
      <c r="AH23" s="24">
        <v>320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12</v>
      </c>
      <c r="AQ23" s="24">
        <v>4</v>
      </c>
      <c r="AR23" s="24">
        <v>136</v>
      </c>
    </row>
    <row r="24" spans="1:44" ht="24" customHeight="1">
      <c r="A24" s="149" t="s">
        <v>73</v>
      </c>
      <c r="B24" s="150"/>
      <c r="C24" s="24">
        <v>131</v>
      </c>
      <c r="D24" s="24">
        <v>20688</v>
      </c>
      <c r="E24" s="24">
        <v>2</v>
      </c>
      <c r="F24" s="24">
        <v>2200</v>
      </c>
      <c r="G24" s="24">
        <v>1</v>
      </c>
      <c r="H24" s="24">
        <v>200</v>
      </c>
      <c r="I24" s="24">
        <v>2</v>
      </c>
      <c r="J24" s="24">
        <v>25</v>
      </c>
      <c r="K24" s="24">
        <v>0</v>
      </c>
      <c r="L24" s="24">
        <v>0</v>
      </c>
      <c r="M24" s="24">
        <v>0</v>
      </c>
      <c r="N24" s="24">
        <v>0</v>
      </c>
      <c r="O24" s="24">
        <v>15</v>
      </c>
      <c r="P24" s="24">
        <v>5408</v>
      </c>
      <c r="Q24" s="24">
        <v>70</v>
      </c>
      <c r="R24" s="24">
        <v>7615</v>
      </c>
      <c r="S24" s="24">
        <v>0</v>
      </c>
      <c r="T24" s="24">
        <v>0</v>
      </c>
      <c r="U24" s="24">
        <v>23</v>
      </c>
      <c r="V24" s="24">
        <v>1748</v>
      </c>
      <c r="W24" s="149" t="s">
        <v>73</v>
      </c>
      <c r="X24" s="150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200</v>
      </c>
      <c r="AE24" s="24">
        <v>3</v>
      </c>
      <c r="AF24" s="24">
        <v>456</v>
      </c>
      <c r="AG24" s="24">
        <v>7</v>
      </c>
      <c r="AH24" s="24">
        <v>1053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2</v>
      </c>
      <c r="AP24" s="24">
        <v>248</v>
      </c>
      <c r="AQ24" s="24">
        <v>5</v>
      </c>
      <c r="AR24" s="24">
        <v>1535</v>
      </c>
    </row>
    <row r="25" spans="1:44" ht="24" customHeight="1">
      <c r="A25" s="149" t="s">
        <v>6</v>
      </c>
      <c r="B25" s="150"/>
      <c r="C25" s="24">
        <v>64</v>
      </c>
      <c r="D25" s="24">
        <v>6005</v>
      </c>
      <c r="E25" s="24">
        <v>2</v>
      </c>
      <c r="F25" s="24">
        <v>290</v>
      </c>
      <c r="G25" s="24">
        <v>0</v>
      </c>
      <c r="H25" s="24">
        <v>0</v>
      </c>
      <c r="I25" s="24">
        <v>2</v>
      </c>
      <c r="J25" s="24">
        <v>259</v>
      </c>
      <c r="K25" s="24">
        <v>0</v>
      </c>
      <c r="L25" s="24">
        <v>0</v>
      </c>
      <c r="M25" s="24">
        <v>0</v>
      </c>
      <c r="N25" s="24">
        <v>0</v>
      </c>
      <c r="O25" s="24">
        <v>3</v>
      </c>
      <c r="P25" s="24">
        <v>1299</v>
      </c>
      <c r="Q25" s="24">
        <v>24</v>
      </c>
      <c r="R25" s="24">
        <v>1591</v>
      </c>
      <c r="S25" s="24">
        <v>0</v>
      </c>
      <c r="T25" s="24">
        <v>0</v>
      </c>
      <c r="U25" s="24">
        <v>16</v>
      </c>
      <c r="V25" s="24">
        <v>1501</v>
      </c>
      <c r="W25" s="149" t="s">
        <v>6</v>
      </c>
      <c r="X25" s="150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3</v>
      </c>
      <c r="AH25" s="24">
        <v>443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6</v>
      </c>
      <c r="AP25" s="24">
        <v>513</v>
      </c>
      <c r="AQ25" s="24">
        <v>8</v>
      </c>
      <c r="AR25" s="24">
        <v>109</v>
      </c>
    </row>
    <row r="26" spans="1:44" ht="24" customHeight="1">
      <c r="A26" s="149" t="s">
        <v>74</v>
      </c>
      <c r="B26" s="150"/>
      <c r="C26" s="24">
        <v>84</v>
      </c>
      <c r="D26" s="24">
        <v>23927</v>
      </c>
      <c r="E26" s="24">
        <v>1</v>
      </c>
      <c r="F26" s="24">
        <v>50</v>
      </c>
      <c r="G26" s="24">
        <v>1</v>
      </c>
      <c r="H26" s="24">
        <v>240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9</v>
      </c>
      <c r="P26" s="24">
        <v>15660</v>
      </c>
      <c r="Q26" s="24">
        <v>42</v>
      </c>
      <c r="R26" s="24">
        <v>5614</v>
      </c>
      <c r="S26" s="24">
        <v>1</v>
      </c>
      <c r="T26" s="24">
        <v>200</v>
      </c>
      <c r="U26" s="24">
        <v>14</v>
      </c>
      <c r="V26" s="24">
        <v>707</v>
      </c>
      <c r="W26" s="149" t="s">
        <v>74</v>
      </c>
      <c r="X26" s="150"/>
      <c r="Y26" s="24">
        <v>2</v>
      </c>
      <c r="Z26" s="24">
        <v>70</v>
      </c>
      <c r="AA26" s="24">
        <v>0</v>
      </c>
      <c r="AB26" s="24">
        <v>0</v>
      </c>
      <c r="AC26" s="24">
        <v>1</v>
      </c>
      <c r="AD26" s="24">
        <v>200</v>
      </c>
      <c r="AE26" s="24">
        <v>2</v>
      </c>
      <c r="AF26" s="24">
        <v>210</v>
      </c>
      <c r="AG26" s="24">
        <v>1</v>
      </c>
      <c r="AH26" s="24">
        <v>60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150</v>
      </c>
      <c r="AQ26" s="24">
        <v>8</v>
      </c>
      <c r="AR26" s="24">
        <v>766</v>
      </c>
    </row>
    <row r="27" spans="1:44" ht="24" customHeight="1">
      <c r="A27" s="149" t="s">
        <v>75</v>
      </c>
      <c r="B27" s="150"/>
      <c r="C27" s="24">
        <v>18</v>
      </c>
      <c r="D27" s="24">
        <v>2518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1086</v>
      </c>
      <c r="Q27" s="24">
        <v>6</v>
      </c>
      <c r="R27" s="24">
        <v>461</v>
      </c>
      <c r="S27" s="24">
        <v>0</v>
      </c>
      <c r="T27" s="24">
        <v>0</v>
      </c>
      <c r="U27" s="24">
        <v>5</v>
      </c>
      <c r="V27" s="24">
        <v>558</v>
      </c>
      <c r="W27" s="149" t="s">
        <v>75</v>
      </c>
      <c r="X27" s="150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2</v>
      </c>
      <c r="AH27" s="24">
        <v>33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3</v>
      </c>
      <c r="AP27" s="24">
        <v>380</v>
      </c>
      <c r="AQ27" s="24">
        <v>0</v>
      </c>
      <c r="AR27" s="24">
        <v>0</v>
      </c>
    </row>
    <row r="28" spans="1:44" ht="24" customHeight="1">
      <c r="A28" s="149" t="s">
        <v>76</v>
      </c>
      <c r="B28" s="150"/>
      <c r="C28" s="24">
        <v>72</v>
      </c>
      <c r="D28" s="24">
        <v>17138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250</v>
      </c>
      <c r="K28" s="24">
        <v>0</v>
      </c>
      <c r="L28" s="24">
        <v>0</v>
      </c>
      <c r="M28" s="24">
        <v>0</v>
      </c>
      <c r="N28" s="24">
        <v>0</v>
      </c>
      <c r="O28" s="24">
        <v>8</v>
      </c>
      <c r="P28" s="24">
        <v>10140</v>
      </c>
      <c r="Q28" s="24">
        <v>34</v>
      </c>
      <c r="R28" s="24">
        <v>3893</v>
      </c>
      <c r="S28" s="24">
        <v>0</v>
      </c>
      <c r="T28" s="24">
        <v>0</v>
      </c>
      <c r="U28" s="24">
        <v>18</v>
      </c>
      <c r="V28" s="24">
        <v>1732</v>
      </c>
      <c r="W28" s="149" t="s">
        <v>76</v>
      </c>
      <c r="X28" s="150"/>
      <c r="Y28" s="24">
        <v>0</v>
      </c>
      <c r="Z28" s="24">
        <v>0</v>
      </c>
      <c r="AA28" s="24">
        <v>0</v>
      </c>
      <c r="AB28" s="24">
        <v>0</v>
      </c>
      <c r="AC28" s="24">
        <v>1</v>
      </c>
      <c r="AD28" s="24">
        <v>500</v>
      </c>
      <c r="AE28" s="24">
        <v>1</v>
      </c>
      <c r="AF28" s="24">
        <v>10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</v>
      </c>
      <c r="AP28" s="24">
        <v>350</v>
      </c>
      <c r="AQ28" s="24">
        <v>5</v>
      </c>
      <c r="AR28" s="24">
        <v>263</v>
      </c>
    </row>
    <row r="29" spans="1:44" ht="24" customHeight="1">
      <c r="A29" s="149" t="s">
        <v>77</v>
      </c>
      <c r="B29" s="150"/>
      <c r="C29" s="24">
        <v>75</v>
      </c>
      <c r="D29" s="24">
        <v>12058</v>
      </c>
      <c r="E29" s="24">
        <v>0</v>
      </c>
      <c r="F29" s="24">
        <v>0</v>
      </c>
      <c r="G29" s="24">
        <v>0</v>
      </c>
      <c r="H29" s="24">
        <v>0</v>
      </c>
      <c r="I29" s="24">
        <v>4</v>
      </c>
      <c r="J29" s="24">
        <v>505</v>
      </c>
      <c r="K29" s="24">
        <v>0</v>
      </c>
      <c r="L29" s="24">
        <v>0</v>
      </c>
      <c r="M29" s="24">
        <v>1</v>
      </c>
      <c r="N29" s="24">
        <v>200</v>
      </c>
      <c r="O29" s="24">
        <v>2</v>
      </c>
      <c r="P29" s="24">
        <v>440</v>
      </c>
      <c r="Q29" s="24">
        <v>31</v>
      </c>
      <c r="R29" s="24">
        <v>6742</v>
      </c>
      <c r="S29" s="24">
        <v>1</v>
      </c>
      <c r="T29" s="24">
        <v>200</v>
      </c>
      <c r="U29" s="24">
        <v>17</v>
      </c>
      <c r="V29" s="24">
        <v>1698</v>
      </c>
      <c r="W29" s="149" t="s">
        <v>77</v>
      </c>
      <c r="X29" s="150"/>
      <c r="Y29" s="24">
        <v>0</v>
      </c>
      <c r="Z29" s="24">
        <v>0</v>
      </c>
      <c r="AA29" s="24">
        <v>0</v>
      </c>
      <c r="AB29" s="24">
        <v>0</v>
      </c>
      <c r="AC29" s="24">
        <v>3</v>
      </c>
      <c r="AD29" s="24">
        <v>450</v>
      </c>
      <c r="AE29" s="24">
        <v>2</v>
      </c>
      <c r="AF29" s="24">
        <v>220</v>
      </c>
      <c r="AG29" s="24">
        <v>5</v>
      </c>
      <c r="AH29" s="24">
        <v>828</v>
      </c>
      <c r="AI29" s="24">
        <v>0</v>
      </c>
      <c r="AJ29" s="24">
        <v>0</v>
      </c>
      <c r="AK29" s="24">
        <v>1</v>
      </c>
      <c r="AL29" s="24">
        <v>50</v>
      </c>
      <c r="AM29" s="24">
        <v>0</v>
      </c>
      <c r="AN29" s="24">
        <v>0</v>
      </c>
      <c r="AO29" s="24">
        <v>1</v>
      </c>
      <c r="AP29" s="24">
        <v>200</v>
      </c>
      <c r="AQ29" s="24">
        <v>7</v>
      </c>
      <c r="AR29" s="24">
        <v>525</v>
      </c>
    </row>
    <row r="30" spans="1:44" ht="24" customHeight="1">
      <c r="A30" s="149" t="s">
        <v>78</v>
      </c>
      <c r="B30" s="150"/>
      <c r="C30" s="24">
        <v>60</v>
      </c>
      <c r="D30" s="24">
        <v>12104</v>
      </c>
      <c r="E30" s="24">
        <v>2</v>
      </c>
      <c r="F30" s="24">
        <v>400</v>
      </c>
      <c r="G30" s="24">
        <v>0</v>
      </c>
      <c r="H30" s="24">
        <v>0</v>
      </c>
      <c r="I30" s="24">
        <v>2</v>
      </c>
      <c r="J30" s="24">
        <v>506</v>
      </c>
      <c r="K30" s="24">
        <v>1</v>
      </c>
      <c r="L30" s="24">
        <v>100</v>
      </c>
      <c r="M30" s="24">
        <v>0</v>
      </c>
      <c r="N30" s="24">
        <v>0</v>
      </c>
      <c r="O30" s="24">
        <v>0</v>
      </c>
      <c r="P30" s="24">
        <v>0</v>
      </c>
      <c r="Q30" s="24">
        <v>31</v>
      </c>
      <c r="R30" s="24">
        <v>9211</v>
      </c>
      <c r="S30" s="24">
        <v>0</v>
      </c>
      <c r="T30" s="24">
        <v>0</v>
      </c>
      <c r="U30" s="24">
        <v>17</v>
      </c>
      <c r="V30" s="24">
        <v>1513</v>
      </c>
      <c r="W30" s="149" t="s">
        <v>78</v>
      </c>
      <c r="X30" s="150"/>
      <c r="Y30" s="24">
        <v>1</v>
      </c>
      <c r="Z30" s="24">
        <v>230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1</v>
      </c>
      <c r="AH30" s="24">
        <v>3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30</v>
      </c>
      <c r="AQ30" s="24">
        <v>4</v>
      </c>
      <c r="AR30" s="24">
        <v>111</v>
      </c>
    </row>
    <row r="31" spans="1:44" ht="24" customHeight="1">
      <c r="A31" s="149" t="s">
        <v>79</v>
      </c>
      <c r="B31" s="150"/>
      <c r="C31" s="24">
        <v>28</v>
      </c>
      <c r="D31" s="24">
        <v>2550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700</v>
      </c>
      <c r="Q31" s="24">
        <v>18</v>
      </c>
      <c r="R31" s="24">
        <v>810</v>
      </c>
      <c r="S31" s="24">
        <v>0</v>
      </c>
      <c r="T31" s="24">
        <v>0</v>
      </c>
      <c r="U31" s="24">
        <v>3</v>
      </c>
      <c r="V31" s="24">
        <v>280</v>
      </c>
      <c r="W31" s="149" t="s">
        <v>79</v>
      </c>
      <c r="X31" s="15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500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20</v>
      </c>
      <c r="AQ31" s="24">
        <v>2</v>
      </c>
      <c r="AR31" s="24">
        <v>240</v>
      </c>
    </row>
    <row r="32" spans="1:44" ht="24" customHeight="1">
      <c r="A32" s="149" t="s">
        <v>80</v>
      </c>
      <c r="B32" s="150"/>
      <c r="C32" s="24">
        <v>24</v>
      </c>
      <c r="D32" s="24">
        <v>1300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16</v>
      </c>
      <c r="R32" s="24">
        <v>560</v>
      </c>
      <c r="S32" s="24">
        <v>0</v>
      </c>
      <c r="T32" s="24">
        <v>0</v>
      </c>
      <c r="U32" s="24">
        <v>3</v>
      </c>
      <c r="V32" s="24">
        <v>280</v>
      </c>
      <c r="W32" s="149" t="s">
        <v>80</v>
      </c>
      <c r="X32" s="15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2</v>
      </c>
      <c r="AP32" s="24">
        <v>20</v>
      </c>
      <c r="AQ32" s="24">
        <v>2</v>
      </c>
      <c r="AR32" s="24">
        <v>240</v>
      </c>
    </row>
    <row r="33" spans="1:44" ht="24" customHeight="1">
      <c r="A33" s="226" t="s">
        <v>81</v>
      </c>
      <c r="B33" s="227"/>
      <c r="C33" s="123">
        <v>4</v>
      </c>
      <c r="D33" s="124">
        <v>1250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1</v>
      </c>
      <c r="P33" s="124">
        <v>500</v>
      </c>
      <c r="Q33" s="124">
        <v>2</v>
      </c>
      <c r="R33" s="124">
        <v>250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1</v>
      </c>
      <c r="AF33" s="124">
        <v>500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'2492-00-01'!P34</f>
        <v>中華民國112年9月20日編製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'2492-00-01'!P34</f>
        <v>中華民國112年9月20日編製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.7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.75">
      <c r="A39" s="76"/>
      <c r="B39" s="75" t="s">
        <v>89</v>
      </c>
    </row>
    <row r="40" ht="15.75">
      <c r="B40" s="89" t="s">
        <v>146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C9" sqref="C9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84"/>
      <c r="E1" s="284"/>
      <c r="F1" s="284"/>
      <c r="G1" s="284"/>
      <c r="H1" s="284"/>
      <c r="S1" s="285" t="s">
        <v>2</v>
      </c>
      <c r="T1" s="272"/>
      <c r="U1" s="271" t="s">
        <v>91</v>
      </c>
      <c r="V1" s="272"/>
    </row>
    <row r="2" spans="1:22" ht="16.5" customHeight="1">
      <c r="A2" s="68" t="s">
        <v>223</v>
      </c>
      <c r="B2" s="139" t="s">
        <v>225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4" t="s">
        <v>41</v>
      </c>
      <c r="T2" s="275"/>
      <c r="U2" s="276" t="s">
        <v>111</v>
      </c>
      <c r="V2" s="277"/>
    </row>
    <row r="3" spans="1:22" s="69" customFormat="1" ht="19.5" customHeight="1">
      <c r="A3" s="286" t="s">
        <v>112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</row>
    <row r="4" spans="1:22" ht="19.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</row>
    <row r="5" spans="5:22" s="70" customFormat="1" ht="19.5" customHeight="1">
      <c r="E5" s="288" t="str">
        <f>CONCATENATE('2492-00-02'!K5,"底")</f>
        <v>   中華民國 112年8月底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S5" s="289" t="s">
        <v>131</v>
      </c>
      <c r="T5" s="289"/>
      <c r="U5" s="289"/>
      <c r="V5" s="289"/>
    </row>
    <row r="6" spans="1:22" s="71" customFormat="1" ht="13.5" customHeight="1">
      <c r="A6" s="290" t="s">
        <v>113</v>
      </c>
      <c r="B6" s="291"/>
      <c r="C6" s="296" t="s">
        <v>114</v>
      </c>
      <c r="D6" s="297"/>
      <c r="E6" s="300" t="s">
        <v>115</v>
      </c>
      <c r="F6" s="301"/>
      <c r="G6" s="269" t="s">
        <v>116</v>
      </c>
      <c r="H6" s="270"/>
      <c r="I6" s="269" t="s">
        <v>117</v>
      </c>
      <c r="J6" s="270"/>
      <c r="K6" s="269" t="s">
        <v>118</v>
      </c>
      <c r="L6" s="270"/>
      <c r="M6" s="269" t="s">
        <v>119</v>
      </c>
      <c r="N6" s="270"/>
      <c r="O6" s="269" t="s">
        <v>120</v>
      </c>
      <c r="P6" s="270"/>
      <c r="Q6" s="269" t="s">
        <v>121</v>
      </c>
      <c r="R6" s="270"/>
      <c r="S6" s="269" t="s">
        <v>122</v>
      </c>
      <c r="T6" s="270"/>
      <c r="U6" s="278" t="s">
        <v>123</v>
      </c>
      <c r="V6" s="279"/>
    </row>
    <row r="7" spans="1:22" s="71" customFormat="1" ht="14.25" customHeight="1">
      <c r="A7" s="292"/>
      <c r="B7" s="293"/>
      <c r="C7" s="298"/>
      <c r="D7" s="299"/>
      <c r="E7" s="302"/>
      <c r="F7" s="303"/>
      <c r="G7" s="267" t="s">
        <v>124</v>
      </c>
      <c r="H7" s="268"/>
      <c r="I7" s="267" t="s">
        <v>125</v>
      </c>
      <c r="J7" s="268"/>
      <c r="K7" s="267" t="s">
        <v>126</v>
      </c>
      <c r="L7" s="268"/>
      <c r="M7" s="267" t="s">
        <v>127</v>
      </c>
      <c r="N7" s="268"/>
      <c r="O7" s="267" t="s">
        <v>128</v>
      </c>
      <c r="P7" s="268"/>
      <c r="Q7" s="267" t="s">
        <v>129</v>
      </c>
      <c r="R7" s="268"/>
      <c r="S7" s="267" t="s">
        <v>130</v>
      </c>
      <c r="T7" s="268"/>
      <c r="U7" s="280"/>
      <c r="V7" s="281"/>
    </row>
    <row r="8" spans="1:22" s="71" customFormat="1" ht="17.25" customHeight="1" thickBot="1">
      <c r="A8" s="294"/>
      <c r="B8" s="295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82" t="s">
        <v>25</v>
      </c>
      <c r="B9" s="283"/>
      <c r="C9" s="113">
        <v>963197</v>
      </c>
      <c r="D9" s="114">
        <v>193186601</v>
      </c>
      <c r="E9" s="115">
        <v>202479</v>
      </c>
      <c r="F9" s="114">
        <v>807570</v>
      </c>
      <c r="G9" s="115">
        <v>193311</v>
      </c>
      <c r="H9" s="114">
        <v>4484175</v>
      </c>
      <c r="I9" s="115">
        <v>96551</v>
      </c>
      <c r="J9" s="114">
        <v>5472697</v>
      </c>
      <c r="K9" s="115">
        <v>415986</v>
      </c>
      <c r="L9" s="114">
        <v>76676429</v>
      </c>
      <c r="M9" s="115">
        <v>11549</v>
      </c>
      <c r="N9" s="114">
        <v>6601076</v>
      </c>
      <c r="O9" s="115">
        <v>38007</v>
      </c>
      <c r="P9" s="114">
        <v>59466208</v>
      </c>
      <c r="Q9" s="115">
        <v>4255</v>
      </c>
      <c r="R9" s="114">
        <v>23469900</v>
      </c>
      <c r="S9" s="115">
        <v>1037</v>
      </c>
      <c r="T9" s="114">
        <v>13492655</v>
      </c>
      <c r="U9" s="115">
        <v>22</v>
      </c>
      <c r="V9" s="116">
        <v>2715889</v>
      </c>
    </row>
    <row r="10" spans="1:22" s="71" customFormat="1" ht="18" customHeight="1">
      <c r="A10" s="72" t="s">
        <v>92</v>
      </c>
      <c r="B10" s="72"/>
      <c r="C10" s="117">
        <v>11033</v>
      </c>
      <c r="D10" s="112">
        <v>3591796</v>
      </c>
      <c r="E10" s="111">
        <v>1212</v>
      </c>
      <c r="F10" s="112">
        <v>4751</v>
      </c>
      <c r="G10" s="111">
        <v>1262</v>
      </c>
      <c r="H10" s="112">
        <v>26071</v>
      </c>
      <c r="I10" s="111">
        <v>1071</v>
      </c>
      <c r="J10" s="112">
        <v>60430</v>
      </c>
      <c r="K10" s="111">
        <v>6551</v>
      </c>
      <c r="L10" s="112">
        <v>1213101</v>
      </c>
      <c r="M10" s="111">
        <v>179</v>
      </c>
      <c r="N10" s="112">
        <v>103404</v>
      </c>
      <c r="O10" s="111">
        <v>606</v>
      </c>
      <c r="P10" s="112">
        <v>1050825</v>
      </c>
      <c r="Q10" s="111">
        <v>117</v>
      </c>
      <c r="R10" s="112">
        <v>669963</v>
      </c>
      <c r="S10" s="111">
        <v>35</v>
      </c>
      <c r="T10" s="112">
        <v>463250</v>
      </c>
      <c r="U10" s="111">
        <v>0</v>
      </c>
      <c r="V10" s="118">
        <v>0</v>
      </c>
    </row>
    <row r="11" spans="1:22" s="71" customFormat="1" ht="18" customHeight="1">
      <c r="A11" s="73" t="s">
        <v>93</v>
      </c>
      <c r="B11" s="72"/>
      <c r="C11" s="117">
        <v>1923</v>
      </c>
      <c r="D11" s="112">
        <v>1138051</v>
      </c>
      <c r="E11" s="111">
        <v>151</v>
      </c>
      <c r="F11" s="112">
        <v>789</v>
      </c>
      <c r="G11" s="111">
        <v>302</v>
      </c>
      <c r="H11" s="112">
        <v>8103</v>
      </c>
      <c r="I11" s="111">
        <v>101</v>
      </c>
      <c r="J11" s="112">
        <v>6108</v>
      </c>
      <c r="K11" s="111">
        <v>1027</v>
      </c>
      <c r="L11" s="112">
        <v>209312</v>
      </c>
      <c r="M11" s="111">
        <v>66</v>
      </c>
      <c r="N11" s="112">
        <v>39420</v>
      </c>
      <c r="O11" s="111">
        <v>209</v>
      </c>
      <c r="P11" s="112">
        <v>353969</v>
      </c>
      <c r="Q11" s="111">
        <v>47</v>
      </c>
      <c r="R11" s="112">
        <v>255095</v>
      </c>
      <c r="S11" s="111">
        <v>20</v>
      </c>
      <c r="T11" s="112">
        <v>265254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55226</v>
      </c>
      <c r="D12" s="112">
        <v>14806959</v>
      </c>
      <c r="E12" s="111">
        <v>12315</v>
      </c>
      <c r="F12" s="112">
        <v>50743</v>
      </c>
      <c r="G12" s="111">
        <v>14172</v>
      </c>
      <c r="H12" s="112">
        <v>351872</v>
      </c>
      <c r="I12" s="111">
        <v>3858</v>
      </c>
      <c r="J12" s="112">
        <v>226269</v>
      </c>
      <c r="K12" s="111">
        <v>20183</v>
      </c>
      <c r="L12" s="112">
        <v>3868407</v>
      </c>
      <c r="M12" s="111">
        <v>1351</v>
      </c>
      <c r="N12" s="112">
        <v>743674</v>
      </c>
      <c r="O12" s="111">
        <v>2656</v>
      </c>
      <c r="P12" s="112">
        <v>4480831</v>
      </c>
      <c r="Q12" s="111">
        <v>549</v>
      </c>
      <c r="R12" s="112">
        <v>3024642</v>
      </c>
      <c r="S12" s="111">
        <v>138</v>
      </c>
      <c r="T12" s="112">
        <v>1718523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853</v>
      </c>
      <c r="D13" s="112">
        <v>469242</v>
      </c>
      <c r="E13" s="111">
        <v>17</v>
      </c>
      <c r="F13" s="112">
        <v>62</v>
      </c>
      <c r="G13" s="111">
        <v>25</v>
      </c>
      <c r="H13" s="112">
        <v>574</v>
      </c>
      <c r="I13" s="111">
        <v>25</v>
      </c>
      <c r="J13" s="112">
        <v>1340</v>
      </c>
      <c r="K13" s="111">
        <v>667</v>
      </c>
      <c r="L13" s="112">
        <v>127379</v>
      </c>
      <c r="M13" s="111">
        <v>31</v>
      </c>
      <c r="N13" s="112">
        <v>18665</v>
      </c>
      <c r="O13" s="111">
        <v>68</v>
      </c>
      <c r="P13" s="112">
        <v>144533</v>
      </c>
      <c r="Q13" s="111">
        <v>10</v>
      </c>
      <c r="R13" s="112">
        <v>56500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3975</v>
      </c>
      <c r="D14" s="112">
        <v>1669709</v>
      </c>
      <c r="E14" s="111">
        <v>323</v>
      </c>
      <c r="F14" s="112">
        <v>1397</v>
      </c>
      <c r="G14" s="111">
        <v>479</v>
      </c>
      <c r="H14" s="112">
        <v>10838</v>
      </c>
      <c r="I14" s="111">
        <v>346</v>
      </c>
      <c r="J14" s="112">
        <v>19302</v>
      </c>
      <c r="K14" s="111">
        <v>2342</v>
      </c>
      <c r="L14" s="112">
        <v>469421</v>
      </c>
      <c r="M14" s="111">
        <v>63</v>
      </c>
      <c r="N14" s="112">
        <v>34779</v>
      </c>
      <c r="O14" s="111">
        <v>325</v>
      </c>
      <c r="P14" s="112">
        <v>523596</v>
      </c>
      <c r="Q14" s="111">
        <v>86</v>
      </c>
      <c r="R14" s="112">
        <v>449355</v>
      </c>
      <c r="S14" s="111">
        <v>11</v>
      </c>
      <c r="T14" s="112">
        <v>161020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93373</v>
      </c>
      <c r="D15" s="112">
        <v>41472754</v>
      </c>
      <c r="E15" s="111">
        <v>2327</v>
      </c>
      <c r="F15" s="112">
        <v>10938</v>
      </c>
      <c r="G15" s="111">
        <v>5557</v>
      </c>
      <c r="H15" s="112">
        <v>145824</v>
      </c>
      <c r="I15" s="111">
        <v>4027</v>
      </c>
      <c r="J15" s="112">
        <v>228259</v>
      </c>
      <c r="K15" s="111">
        <v>66113</v>
      </c>
      <c r="L15" s="112">
        <v>13373477</v>
      </c>
      <c r="M15" s="111">
        <v>2429</v>
      </c>
      <c r="N15" s="112">
        <v>1441018</v>
      </c>
      <c r="O15" s="111">
        <v>11786</v>
      </c>
      <c r="P15" s="112">
        <v>17797234</v>
      </c>
      <c r="Q15" s="111">
        <v>894</v>
      </c>
      <c r="R15" s="112">
        <v>5054286</v>
      </c>
      <c r="S15" s="111">
        <v>232</v>
      </c>
      <c r="T15" s="112">
        <v>2952718</v>
      </c>
      <c r="U15" s="111">
        <v>8</v>
      </c>
      <c r="V15" s="118">
        <v>469000</v>
      </c>
    </row>
    <row r="16" spans="1:22" s="71" customFormat="1" ht="18" customHeight="1">
      <c r="A16" s="73" t="s">
        <v>97</v>
      </c>
      <c r="B16" s="72"/>
      <c r="C16" s="117">
        <v>511600</v>
      </c>
      <c r="D16" s="112">
        <v>82254161</v>
      </c>
      <c r="E16" s="111">
        <v>133045</v>
      </c>
      <c r="F16" s="112">
        <v>539909</v>
      </c>
      <c r="G16" s="111">
        <v>106795</v>
      </c>
      <c r="H16" s="112">
        <v>2383219</v>
      </c>
      <c r="I16" s="111">
        <v>50379</v>
      </c>
      <c r="J16" s="112">
        <v>2857237</v>
      </c>
      <c r="K16" s="111">
        <v>199567</v>
      </c>
      <c r="L16" s="112">
        <v>36666734</v>
      </c>
      <c r="M16" s="111">
        <v>5175</v>
      </c>
      <c r="N16" s="112">
        <v>2899714</v>
      </c>
      <c r="O16" s="111">
        <v>14543</v>
      </c>
      <c r="P16" s="112">
        <v>22903513</v>
      </c>
      <c r="Q16" s="111">
        <v>1763</v>
      </c>
      <c r="R16" s="112">
        <v>9606948</v>
      </c>
      <c r="S16" s="111">
        <v>330</v>
      </c>
      <c r="T16" s="112">
        <v>4187599</v>
      </c>
      <c r="U16" s="111">
        <v>3</v>
      </c>
      <c r="V16" s="118">
        <v>209289</v>
      </c>
    </row>
    <row r="17" spans="1:22" s="71" customFormat="1" ht="18" customHeight="1">
      <c r="A17" s="73" t="s">
        <v>98</v>
      </c>
      <c r="B17" s="72"/>
      <c r="C17" s="117">
        <v>26035</v>
      </c>
      <c r="D17" s="112">
        <v>5861841</v>
      </c>
      <c r="E17" s="111">
        <v>729</v>
      </c>
      <c r="F17" s="112">
        <v>2953</v>
      </c>
      <c r="G17" s="111">
        <v>21269</v>
      </c>
      <c r="H17" s="112">
        <v>641670</v>
      </c>
      <c r="I17" s="111">
        <v>483</v>
      </c>
      <c r="J17" s="112">
        <v>28230</v>
      </c>
      <c r="K17" s="111">
        <v>2201</v>
      </c>
      <c r="L17" s="112">
        <v>424232</v>
      </c>
      <c r="M17" s="111">
        <v>229</v>
      </c>
      <c r="N17" s="112">
        <v>140109</v>
      </c>
      <c r="O17" s="111">
        <v>753</v>
      </c>
      <c r="P17" s="112">
        <v>1404128</v>
      </c>
      <c r="Q17" s="111">
        <v>232</v>
      </c>
      <c r="R17" s="112">
        <v>1325829</v>
      </c>
      <c r="S17" s="111">
        <v>139</v>
      </c>
      <c r="T17" s="112">
        <v>1894690</v>
      </c>
      <c r="U17" s="111">
        <v>0</v>
      </c>
      <c r="V17" s="118">
        <v>0</v>
      </c>
    </row>
    <row r="18" spans="1:22" s="71" customFormat="1" ht="18" customHeight="1">
      <c r="A18" s="73" t="s">
        <v>99</v>
      </c>
      <c r="B18" s="72"/>
      <c r="C18" s="117">
        <v>101862</v>
      </c>
      <c r="D18" s="112">
        <v>13330762</v>
      </c>
      <c r="E18" s="111">
        <v>16108</v>
      </c>
      <c r="F18" s="112">
        <v>64778</v>
      </c>
      <c r="G18" s="111">
        <v>17130</v>
      </c>
      <c r="H18" s="112">
        <v>346111</v>
      </c>
      <c r="I18" s="111">
        <v>17069</v>
      </c>
      <c r="J18" s="112">
        <v>966299</v>
      </c>
      <c r="K18" s="111">
        <v>49455</v>
      </c>
      <c r="L18" s="112">
        <v>8151730</v>
      </c>
      <c r="M18" s="111">
        <v>492</v>
      </c>
      <c r="N18" s="112">
        <v>294671</v>
      </c>
      <c r="O18" s="111">
        <v>1454</v>
      </c>
      <c r="P18" s="112">
        <v>2240005</v>
      </c>
      <c r="Q18" s="111">
        <v>116</v>
      </c>
      <c r="R18" s="112">
        <v>636580</v>
      </c>
      <c r="S18" s="111">
        <v>37</v>
      </c>
      <c r="T18" s="112">
        <v>560588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6692</v>
      </c>
      <c r="D19" s="112">
        <v>1781407</v>
      </c>
      <c r="E19" s="111">
        <v>450</v>
      </c>
      <c r="F19" s="112">
        <v>1862</v>
      </c>
      <c r="G19" s="111">
        <v>866</v>
      </c>
      <c r="H19" s="112">
        <v>17259</v>
      </c>
      <c r="I19" s="111">
        <v>729</v>
      </c>
      <c r="J19" s="112">
        <v>40737</v>
      </c>
      <c r="K19" s="111">
        <v>4114</v>
      </c>
      <c r="L19" s="112">
        <v>891932</v>
      </c>
      <c r="M19" s="111">
        <v>182</v>
      </c>
      <c r="N19" s="112">
        <v>98602</v>
      </c>
      <c r="O19" s="111">
        <v>311</v>
      </c>
      <c r="P19" s="112">
        <v>486413</v>
      </c>
      <c r="Q19" s="111">
        <v>38</v>
      </c>
      <c r="R19" s="112">
        <v>202603</v>
      </c>
      <c r="S19" s="111">
        <v>2</v>
      </c>
      <c r="T19" s="112">
        <v>42000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3120</v>
      </c>
      <c r="D20" s="112">
        <v>4711689</v>
      </c>
      <c r="E20" s="111">
        <v>45</v>
      </c>
      <c r="F20" s="112">
        <v>175</v>
      </c>
      <c r="G20" s="111">
        <v>205</v>
      </c>
      <c r="H20" s="112">
        <v>5112</v>
      </c>
      <c r="I20" s="111">
        <v>82</v>
      </c>
      <c r="J20" s="112">
        <v>4641</v>
      </c>
      <c r="K20" s="111">
        <v>647</v>
      </c>
      <c r="L20" s="112">
        <v>122741</v>
      </c>
      <c r="M20" s="111">
        <v>27</v>
      </c>
      <c r="N20" s="112">
        <v>20389</v>
      </c>
      <c r="O20" s="111">
        <v>2100</v>
      </c>
      <c r="P20" s="112">
        <v>3156137</v>
      </c>
      <c r="Q20" s="111">
        <v>8</v>
      </c>
      <c r="R20" s="112">
        <v>42445</v>
      </c>
      <c r="S20" s="111">
        <v>4</v>
      </c>
      <c r="T20" s="112">
        <v>60050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4385</v>
      </c>
      <c r="D21" s="112">
        <v>1119636</v>
      </c>
      <c r="E21" s="111">
        <v>203</v>
      </c>
      <c r="F21" s="112">
        <v>875</v>
      </c>
      <c r="G21" s="111">
        <v>540</v>
      </c>
      <c r="H21" s="112">
        <v>11596</v>
      </c>
      <c r="I21" s="111">
        <v>365</v>
      </c>
      <c r="J21" s="112">
        <v>20613</v>
      </c>
      <c r="K21" s="111">
        <v>3060</v>
      </c>
      <c r="L21" s="112">
        <v>585911</v>
      </c>
      <c r="M21" s="111">
        <v>59</v>
      </c>
      <c r="N21" s="112">
        <v>32489</v>
      </c>
      <c r="O21" s="111">
        <v>123</v>
      </c>
      <c r="P21" s="112">
        <v>197960</v>
      </c>
      <c r="Q21" s="111">
        <v>26</v>
      </c>
      <c r="R21" s="112">
        <v>146923</v>
      </c>
      <c r="S21" s="111">
        <v>9</v>
      </c>
      <c r="T21" s="112">
        <v>123269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20090</v>
      </c>
      <c r="D22" s="112">
        <v>4319520</v>
      </c>
      <c r="E22" s="111">
        <v>2765</v>
      </c>
      <c r="F22" s="112">
        <v>10822</v>
      </c>
      <c r="G22" s="111">
        <v>2827</v>
      </c>
      <c r="H22" s="112">
        <v>61994</v>
      </c>
      <c r="I22" s="111">
        <v>2082</v>
      </c>
      <c r="J22" s="112">
        <v>115655</v>
      </c>
      <c r="K22" s="111">
        <v>11182</v>
      </c>
      <c r="L22" s="112">
        <v>2061539</v>
      </c>
      <c r="M22" s="111">
        <v>275</v>
      </c>
      <c r="N22" s="112">
        <v>156626</v>
      </c>
      <c r="O22" s="111">
        <v>874</v>
      </c>
      <c r="P22" s="112">
        <v>1315020</v>
      </c>
      <c r="Q22" s="111">
        <v>70</v>
      </c>
      <c r="R22" s="112">
        <v>388464</v>
      </c>
      <c r="S22" s="111">
        <v>15</v>
      </c>
      <c r="T22" s="112">
        <v>209400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28769</v>
      </c>
      <c r="D23" s="112">
        <v>6887706</v>
      </c>
      <c r="E23" s="111">
        <v>3393</v>
      </c>
      <c r="F23" s="112">
        <v>14000</v>
      </c>
      <c r="G23" s="111">
        <v>6143</v>
      </c>
      <c r="H23" s="112">
        <v>154377</v>
      </c>
      <c r="I23" s="111">
        <v>3043</v>
      </c>
      <c r="J23" s="112">
        <v>170453</v>
      </c>
      <c r="K23" s="111">
        <v>14344</v>
      </c>
      <c r="L23" s="112">
        <v>2737474</v>
      </c>
      <c r="M23" s="111">
        <v>414</v>
      </c>
      <c r="N23" s="112">
        <v>240524</v>
      </c>
      <c r="O23" s="111">
        <v>1179</v>
      </c>
      <c r="P23" s="112">
        <v>1862472</v>
      </c>
      <c r="Q23" s="111">
        <v>216</v>
      </c>
      <c r="R23" s="112">
        <v>1159932</v>
      </c>
      <c r="S23" s="111">
        <v>36</v>
      </c>
      <c r="T23" s="112">
        <v>498473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1963</v>
      </c>
      <c r="D25" s="112">
        <v>277440</v>
      </c>
      <c r="E25" s="111">
        <v>78</v>
      </c>
      <c r="F25" s="112">
        <v>322</v>
      </c>
      <c r="G25" s="111">
        <v>224</v>
      </c>
      <c r="H25" s="112">
        <v>3987</v>
      </c>
      <c r="I25" s="111">
        <v>454</v>
      </c>
      <c r="J25" s="112">
        <v>24508</v>
      </c>
      <c r="K25" s="111">
        <v>1177</v>
      </c>
      <c r="L25" s="112">
        <v>206498</v>
      </c>
      <c r="M25" s="111">
        <v>11</v>
      </c>
      <c r="N25" s="112">
        <v>7185</v>
      </c>
      <c r="O25" s="111">
        <v>17</v>
      </c>
      <c r="P25" s="112">
        <v>24940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22648</v>
      </c>
      <c r="D27" s="112">
        <v>3019475</v>
      </c>
      <c r="E27" s="111">
        <v>3785</v>
      </c>
      <c r="F27" s="112">
        <v>14021</v>
      </c>
      <c r="G27" s="111">
        <v>3468</v>
      </c>
      <c r="H27" s="112">
        <v>64519</v>
      </c>
      <c r="I27" s="111">
        <v>4413</v>
      </c>
      <c r="J27" s="112">
        <v>248304</v>
      </c>
      <c r="K27" s="111">
        <v>10481</v>
      </c>
      <c r="L27" s="112">
        <v>1721571</v>
      </c>
      <c r="M27" s="111">
        <v>207</v>
      </c>
      <c r="N27" s="112">
        <v>110587</v>
      </c>
      <c r="O27" s="111">
        <v>253</v>
      </c>
      <c r="P27" s="112">
        <v>418285</v>
      </c>
      <c r="Q27" s="111">
        <v>33</v>
      </c>
      <c r="R27" s="112">
        <v>170160</v>
      </c>
      <c r="S27" s="111">
        <v>6</v>
      </c>
      <c r="T27" s="112">
        <v>86427</v>
      </c>
      <c r="U27" s="111">
        <v>2</v>
      </c>
      <c r="V27" s="118">
        <v>185600</v>
      </c>
    </row>
    <row r="28" spans="1:22" s="71" customFormat="1" ht="18" customHeight="1">
      <c r="A28" s="127" t="s">
        <v>107</v>
      </c>
      <c r="B28" s="128"/>
      <c r="C28" s="119">
        <v>69650</v>
      </c>
      <c r="D28" s="120">
        <v>6474452</v>
      </c>
      <c r="E28" s="121">
        <v>25533</v>
      </c>
      <c r="F28" s="120">
        <v>89174</v>
      </c>
      <c r="G28" s="121">
        <v>12047</v>
      </c>
      <c r="H28" s="120">
        <v>251047</v>
      </c>
      <c r="I28" s="121">
        <v>8024</v>
      </c>
      <c r="J28" s="120">
        <v>454313</v>
      </c>
      <c r="K28" s="121">
        <v>22875</v>
      </c>
      <c r="L28" s="120">
        <v>3844969</v>
      </c>
      <c r="M28" s="121">
        <v>359</v>
      </c>
      <c r="N28" s="120">
        <v>219220</v>
      </c>
      <c r="O28" s="121">
        <v>750</v>
      </c>
      <c r="P28" s="120">
        <v>1106348</v>
      </c>
      <c r="Q28" s="121">
        <v>48</v>
      </c>
      <c r="R28" s="120">
        <v>270176</v>
      </c>
      <c r="S28" s="121">
        <v>13</v>
      </c>
      <c r="T28" s="120">
        <v>149205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.7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.7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吳同偉</cp:lastModifiedBy>
  <cp:lastPrinted>2021-02-25T09:26:01Z</cp:lastPrinted>
  <dcterms:created xsi:type="dcterms:W3CDTF">1999-07-27T01:45:40Z</dcterms:created>
  <dcterms:modified xsi:type="dcterms:W3CDTF">2023-09-21T00:51:00Z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