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<sst xmlns="http://schemas.openxmlformats.org/spreadsheetml/2006/main" count="710" uniqueCount="227">
  <si>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</si>
  <si>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</si>
  <si>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</si>
  <si>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</si>
  <si>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</si>
  <si>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</si>
  <si>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</si>
  <si>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</si>
  <si>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</si>
  <si>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</si>
  <si>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</si>
  <si>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</si>
  <si>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</si>
  <si>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</si>
  <si>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</si>
  <si>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</si>
  <si>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</si>
  <si>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</si>
  <si>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</si>
  <si>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</si>
  <si>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</si>
  <si>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</si>
  <si>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</si>
  <si>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</si>
  <si>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</si>
  <si>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</si>
  <si>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</si>
  <si>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</si>
  <si>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</si>
  <si>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</si>
  <si>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</si>
  <si>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</si>
  <si>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</si>
  <si>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</si>
  <si>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</si>
  <si>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</si>
  <si>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</si>
  <si>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</si>
  <si>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</si>
  <si>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</si>
  <si>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</si>
  <si>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</si>
  <si>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</si>
  <si>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</si>
  <si>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</si>
  <si>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</si>
  <si>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</si>
  <si>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</si>
  <si>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</si>
  <si>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</si>
  <si>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</si>
  <si>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</si>
  <si>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</si>
  <si>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</si>
  <si>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</si>
  <si>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</si>
  <si>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</si>
  <si>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</si>
  <si>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</si>
  <si>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</si>
  <si>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</si>
  <si>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</si>
  <si>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</si>
  <si>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</si>
  <si>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</si>
  <si>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</si>
  <si>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</si>
  <si>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</si>
  <si>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</si>
  <si>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</si>
  <si>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</si>
  <si>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</si>
  <si>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</si>
  <si>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</si>
  <si>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</si>
  <si>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</si>
  <si>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</si>
  <si>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</si>
  <si>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</si>
  <si>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</si>
  <si>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</si>
  <si>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</si>
  <si>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</si>
  <si>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</si>
  <si>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</si>
  <si>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</si>
  <si>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</si>
  <si>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</si>
  <si>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</si>
  <si>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</si>
  <si>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</si>
  <si>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</si>
  <si>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</si>
  <si>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</si>
  <si>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</si>
  <si>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</si>
  <si>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</si>
  <si>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</si>
  <si>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</si>
  <si>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</si>
  <si>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</si>
  <si>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</si>
  <si>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</si>
  <si>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</si>
  <si>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</si>
  <si>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</si>
  <si>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</si>
  <si>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</si>
  <si>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</si>
  <si>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</si>
  <si>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</si>
  <si>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</si>
  <si>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</si>
  <si>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</si>
  <si>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</si>
  <si>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</si>
  <si>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</si>
  <si>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</si>
  <si>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</si>
  <si>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</si>
  <si>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</si>
  <si>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</si>
  <si>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</si>
  <si>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</si>
  <si>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</si>
  <si>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</si>
  <si>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</si>
  <si>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</si>
  <si>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</si>
  <si>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</si>
  <si>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</si>
  <si>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</si>
  <si>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</si>
  <si>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</si>
  <si>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</si>
  <si>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</si>
  <si>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</si>
  <si>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</si>
  <si>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</si>
  <si>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</si>
  <si>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</si>
  <si>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</si>
  <si>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</si>
  <si>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</si>
  <si>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</si>
  <si>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</si>
  <si>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</si>
  <si>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</si>
  <si>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</si>
  <si>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</si>
  <si>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</si>
  <si>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</si>
  <si>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</si>
  <si>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</si>
  <si>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</si>
  <si>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</si>
  <si>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</si>
  <si>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</si>
  <si>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</si>
  <si>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</si>
  <si>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</si>
  <si>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</si>
  <si>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</si>
  <si>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</si>
  <si>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</si>
  <si>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</si>
  <si>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</si>
  <si>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</si>
  <si>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</si>
  <si>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</si>
  <si>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</si>
  <si>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</si>
  <si>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</si>
  <si>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</si>
  <si>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</si>
  <si>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</si>
  <si>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</si>
  <si>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</si>
  <si>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</si>
  <si>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</si>
  <si>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</si>
  <si>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</si>
  <si>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</si>
  <si>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</si>
  <si>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</si>
  <si>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</si>
  <si>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</si>
  <si>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</si>
  <si>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</si>
  <si>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</si>
  <si>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</si>
  <si>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</si>
  <si>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</si>
  <si>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</si>
  <si>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</si>
  <si>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</si>
  <si>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</si>
  <si>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</si>
  <si>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</si>
  <si>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</si>
  <si>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</si>
  <si>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</si>
  <si>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</si>
  <si>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</si>
  <si>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</si>
  <si>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</si>
  <si>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</si>
  <si>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</si>
  <si>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</si>
  <si>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</si>
  <si>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</si>
  <si>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</si>
  <si>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</si>
  <si>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</si>
  <si>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</si>
  <si>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</si>
  <si>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</si>
  <si>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</si>
  <si>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</si>
  <si>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</si>
  <si>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</si>
  <si>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</si>
  <si>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</si>
  <si>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112年10月</t>
  </si>
  <si>
    <t>中華民國112年11月20日編製</t>
  </si>
  <si>
    <t>經濟部(商業發展署)</t>
  </si>
  <si>
    <t>經濟部(商業發展署)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</si>
</sst>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9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59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59" fillId="33" borderId="40" xfId="69" applyFont="1" applyFill="1" applyBorder="1" applyAlignment="1" applyProtection="1">
      <alignment horizontal="center" vertical="center"/>
      <protection hidden="1" locked="0"/>
    </xf>
    <xf numFmtId="0" fontId="59" fillId="33" borderId="33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160</v>
      </c>
      <c r="B1" s="4"/>
      <c r="M1" s="4"/>
      <c r="N1" s="1" t="s">
        <v>2</v>
      </c>
      <c r="O1" s="184" t="s">
        <v>225</v>
      </c>
      <c r="P1" s="184"/>
      <c r="Q1" s="1" t="s">
        <v>160</v>
      </c>
      <c r="R1" s="4"/>
      <c r="AD1" s="1" t="s">
        <v>2</v>
      </c>
      <c r="AE1" s="171" t="s">
        <v>225</v>
      </c>
      <c r="AF1" s="172"/>
      <c r="AG1" s="1" t="s">
        <v>160</v>
      </c>
      <c r="AH1" s="4"/>
      <c r="AT1" s="1" t="s">
        <v>2</v>
      </c>
      <c r="AU1" s="171" t="s">
        <v>225</v>
      </c>
      <c r="AV1" s="172"/>
    </row>
    <row r="2" spans="1:48" ht="16.5" customHeight="1">
      <c r="A2" s="6" t="s">
        <v>161</v>
      </c>
      <c r="B2" s="7" t="s">
        <v>3</v>
      </c>
      <c r="C2" s="7"/>
      <c r="D2" s="7"/>
      <c r="E2" s="7"/>
      <c r="F2" s="7"/>
      <c r="G2" s="7"/>
      <c r="H2" s="7"/>
      <c r="I2" s="7"/>
      <c r="K2" s="82"/>
      <c r="L2" s="82"/>
      <c r="M2" s="82"/>
      <c r="N2" s="1" t="s">
        <v>162</v>
      </c>
      <c r="O2" s="185" t="s">
        <v>163</v>
      </c>
      <c r="P2" s="186"/>
      <c r="Q2" s="6" t="s">
        <v>161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2"/>
      <c r="AD2" s="1" t="s">
        <v>162</v>
      </c>
      <c r="AE2" s="169" t="s">
        <v>163</v>
      </c>
      <c r="AF2" s="170"/>
      <c r="AG2" s="6" t="s">
        <v>161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164</v>
      </c>
      <c r="AU2" s="169" t="s">
        <v>165</v>
      </c>
      <c r="AV2" s="170"/>
    </row>
    <row r="3" spans="1:48" s="10" customFormat="1" ht="19.5" customHeight="1">
      <c r="A3" s="152" t="s">
        <v>216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2" t="s">
        <v>166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2" t="s">
        <v>166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</row>
    <row r="4" spans="1:48" s="10" customFormat="1" ht="19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</row>
    <row r="5" spans="1:48" s="13" customFormat="1" ht="19.5" customHeight="1">
      <c r="A5" s="48"/>
      <c r="B5" s="48"/>
      <c r="C5" s="48"/>
      <c r="D5" s="48"/>
      <c r="E5" s="11"/>
      <c r="F5" s="95"/>
      <c r="G5" s="12"/>
      <c r="H5" s="182" t="s">
        <v>223</v>
      </c>
      <c r="I5" s="183"/>
      <c r="J5" s="183"/>
      <c r="K5" s="183"/>
      <c r="L5" s="183"/>
      <c r="M5" s="83"/>
      <c r="N5" s="83"/>
      <c r="O5" s="83"/>
      <c r="P5" s="14" t="s">
        <v>130</v>
      </c>
      <c r="Q5" s="11"/>
      <c r="R5" s="11"/>
      <c r="S5" s="83"/>
      <c r="T5" s="83"/>
      <c r="U5" s="83"/>
      <c r="V5" s="83"/>
      <c r="W5" s="155" t="str">
        <f>'2492-00-02'!K5</f>
        <v>   中華民國 112年10月</v>
      </c>
      <c r="X5" s="183"/>
      <c r="Y5" s="183"/>
      <c r="Z5" s="183"/>
      <c r="AA5" s="183"/>
      <c r="AB5" s="183"/>
      <c r="AC5" s="183"/>
      <c r="AD5" s="183"/>
      <c r="AE5" s="11"/>
      <c r="AF5" s="28" t="s">
        <v>130</v>
      </c>
      <c r="AG5" s="11"/>
      <c r="AH5" s="11"/>
      <c r="AI5" s="83"/>
      <c r="AJ5" s="83"/>
      <c r="AK5" s="83"/>
      <c r="AL5" s="83"/>
      <c r="AM5" s="155" t="str">
        <f>'2492-00-02'!K5</f>
        <v>   中華民國 112年10月</v>
      </c>
      <c r="AN5" s="156"/>
      <c r="AO5" s="156"/>
      <c r="AP5" s="156"/>
      <c r="AQ5" s="156"/>
      <c r="AR5" s="156"/>
      <c r="AS5" s="156"/>
      <c r="AT5" s="156"/>
      <c r="AU5" s="11"/>
      <c r="AV5" s="28" t="s">
        <v>130</v>
      </c>
    </row>
    <row r="6" spans="1:48" ht="16.5" customHeight="1">
      <c r="A6" s="191" t="s">
        <v>167</v>
      </c>
      <c r="B6" s="175"/>
      <c r="C6" s="192" t="s">
        <v>168</v>
      </c>
      <c r="D6" s="192"/>
      <c r="E6" s="196" t="s">
        <v>169</v>
      </c>
      <c r="F6" s="166"/>
      <c r="G6" s="193" t="s">
        <v>170</v>
      </c>
      <c r="H6" s="162"/>
      <c r="I6" s="148" t="s">
        <v>171</v>
      </c>
      <c r="J6" s="158"/>
      <c r="K6" s="187" t="s">
        <v>172</v>
      </c>
      <c r="L6" s="188"/>
      <c r="M6" s="165" t="s">
        <v>173</v>
      </c>
      <c r="N6" s="166"/>
      <c r="O6" s="161" t="s">
        <v>174</v>
      </c>
      <c r="P6" s="194"/>
      <c r="Q6" s="175" t="s">
        <v>167</v>
      </c>
      <c r="R6" s="176"/>
      <c r="S6" s="161" t="s">
        <v>175</v>
      </c>
      <c r="T6" s="162"/>
      <c r="U6" s="157" t="s">
        <v>176</v>
      </c>
      <c r="V6" s="158"/>
      <c r="W6" s="161" t="s">
        <v>177</v>
      </c>
      <c r="X6" s="162"/>
      <c r="Y6" s="161" t="s">
        <v>178</v>
      </c>
      <c r="Z6" s="162"/>
      <c r="AA6" s="165" t="s">
        <v>179</v>
      </c>
      <c r="AB6" s="166"/>
      <c r="AC6" s="157" t="s">
        <v>180</v>
      </c>
      <c r="AD6" s="158"/>
      <c r="AE6" s="157" t="s">
        <v>181</v>
      </c>
      <c r="AF6" s="173"/>
      <c r="AG6" s="175" t="s">
        <v>167</v>
      </c>
      <c r="AH6" s="176"/>
      <c r="AI6" s="157" t="s">
        <v>182</v>
      </c>
      <c r="AJ6" s="158"/>
      <c r="AK6" s="157" t="s">
        <v>183</v>
      </c>
      <c r="AL6" s="158"/>
      <c r="AM6" s="161" t="s">
        <v>184</v>
      </c>
      <c r="AN6" s="162"/>
      <c r="AO6" s="157" t="s">
        <v>185</v>
      </c>
      <c r="AP6" s="149"/>
      <c r="AQ6" s="165" t="s">
        <v>186</v>
      </c>
      <c r="AR6" s="166"/>
      <c r="AS6" s="161" t="s">
        <v>187</v>
      </c>
      <c r="AT6" s="177"/>
      <c r="AU6" s="148"/>
      <c r="AV6" s="149"/>
    </row>
    <row r="7" spans="1:48" ht="16.5" customHeight="1">
      <c r="A7" s="175"/>
      <c r="B7" s="175"/>
      <c r="C7" s="192"/>
      <c r="D7" s="192"/>
      <c r="E7" s="197"/>
      <c r="F7" s="168"/>
      <c r="G7" s="163"/>
      <c r="H7" s="164"/>
      <c r="I7" s="159"/>
      <c r="J7" s="160"/>
      <c r="K7" s="189"/>
      <c r="L7" s="190"/>
      <c r="M7" s="167"/>
      <c r="N7" s="168"/>
      <c r="O7" s="163"/>
      <c r="P7" s="195"/>
      <c r="Q7" s="176"/>
      <c r="R7" s="176"/>
      <c r="S7" s="163"/>
      <c r="T7" s="164"/>
      <c r="U7" s="159"/>
      <c r="V7" s="160"/>
      <c r="W7" s="163"/>
      <c r="X7" s="164"/>
      <c r="Y7" s="163"/>
      <c r="Z7" s="164"/>
      <c r="AA7" s="167"/>
      <c r="AB7" s="168"/>
      <c r="AC7" s="159"/>
      <c r="AD7" s="160"/>
      <c r="AE7" s="159"/>
      <c r="AF7" s="174"/>
      <c r="AG7" s="176"/>
      <c r="AH7" s="176"/>
      <c r="AI7" s="159"/>
      <c r="AJ7" s="160"/>
      <c r="AK7" s="159"/>
      <c r="AL7" s="160"/>
      <c r="AM7" s="163"/>
      <c r="AN7" s="164"/>
      <c r="AO7" s="150"/>
      <c r="AP7" s="151"/>
      <c r="AQ7" s="167"/>
      <c r="AR7" s="168"/>
      <c r="AS7" s="178"/>
      <c r="AT7" s="179"/>
      <c r="AU7" s="150"/>
      <c r="AV7" s="151"/>
    </row>
    <row r="8" spans="1:48" ht="22.5" customHeight="1">
      <c r="A8" s="175"/>
      <c r="B8" s="175"/>
      <c r="C8" s="90" t="s">
        <v>5</v>
      </c>
      <c r="D8" s="90" t="s">
        <v>4</v>
      </c>
      <c r="E8" s="91" t="s">
        <v>5</v>
      </c>
      <c r="F8" s="90" t="s">
        <v>4</v>
      </c>
      <c r="G8" s="90" t="s">
        <v>5</v>
      </c>
      <c r="H8" s="90" t="s">
        <v>4</v>
      </c>
      <c r="I8" s="90" t="s">
        <v>5</v>
      </c>
      <c r="J8" s="90" t="s">
        <v>4</v>
      </c>
      <c r="K8" s="90" t="s">
        <v>5</v>
      </c>
      <c r="L8" s="90" t="s">
        <v>4</v>
      </c>
      <c r="M8" s="90" t="s">
        <v>5</v>
      </c>
      <c r="N8" s="92" t="s">
        <v>4</v>
      </c>
      <c r="O8" s="90" t="s">
        <v>5</v>
      </c>
      <c r="P8" s="93" t="s">
        <v>4</v>
      </c>
      <c r="Q8" s="176"/>
      <c r="R8" s="176"/>
      <c r="S8" s="90" t="s">
        <v>5</v>
      </c>
      <c r="T8" s="93" t="s">
        <v>4</v>
      </c>
      <c r="U8" s="90" t="s">
        <v>5</v>
      </c>
      <c r="V8" s="93" t="s">
        <v>4</v>
      </c>
      <c r="W8" s="90" t="s">
        <v>5</v>
      </c>
      <c r="X8" s="93" t="s">
        <v>4</v>
      </c>
      <c r="Y8" s="90" t="s">
        <v>5</v>
      </c>
      <c r="Z8" s="93" t="s">
        <v>4</v>
      </c>
      <c r="AA8" s="90" t="s">
        <v>5</v>
      </c>
      <c r="AB8" s="93" t="s">
        <v>4</v>
      </c>
      <c r="AC8" s="90" t="s">
        <v>5</v>
      </c>
      <c r="AD8" s="93" t="s">
        <v>4</v>
      </c>
      <c r="AE8" s="94" t="s">
        <v>5</v>
      </c>
      <c r="AF8" s="93" t="s">
        <v>4</v>
      </c>
      <c r="AG8" s="176"/>
      <c r="AH8" s="176"/>
      <c r="AI8" s="90" t="s">
        <v>5</v>
      </c>
      <c r="AJ8" s="93" t="s">
        <v>4</v>
      </c>
      <c r="AK8" s="90" t="s">
        <v>5</v>
      </c>
      <c r="AL8" s="93" t="s">
        <v>4</v>
      </c>
      <c r="AM8" s="90" t="s">
        <v>5</v>
      </c>
      <c r="AN8" s="93" t="s">
        <v>4</v>
      </c>
      <c r="AO8" s="90" t="s">
        <v>5</v>
      </c>
      <c r="AP8" s="93" t="s">
        <v>4</v>
      </c>
      <c r="AQ8" s="90" t="s">
        <v>5</v>
      </c>
      <c r="AR8" s="93" t="s">
        <v>4</v>
      </c>
      <c r="AS8" s="90" t="s">
        <v>5</v>
      </c>
      <c r="AT8" s="93" t="s">
        <v>4</v>
      </c>
      <c r="AU8" s="94" t="s">
        <v>5</v>
      </c>
      <c r="AV8" s="93" t="s">
        <v>4</v>
      </c>
    </row>
    <row r="9" spans="1:48" s="18" customFormat="1" ht="16.5" customHeight="1">
      <c r="A9" s="144" t="s">
        <v>188</v>
      </c>
      <c r="B9" s="145"/>
      <c r="C9" s="24">
        <v>970890</v>
      </c>
      <c r="D9" s="24">
        <v>194705855</v>
      </c>
      <c r="E9" s="24">
        <v>11098</v>
      </c>
      <c r="F9" s="24">
        <v>3606211</v>
      </c>
      <c r="G9" s="24">
        <v>1926</v>
      </c>
      <c r="H9" s="24">
        <v>1143353</v>
      </c>
      <c r="I9" s="24">
        <v>55256</v>
      </c>
      <c r="J9" s="24">
        <v>14892846</v>
      </c>
      <c r="K9" s="24">
        <v>871</v>
      </c>
      <c r="L9" s="24">
        <v>477212</v>
      </c>
      <c r="M9" s="24">
        <v>3977</v>
      </c>
      <c r="N9" s="24">
        <v>1716310</v>
      </c>
      <c r="O9" s="24">
        <v>94104</v>
      </c>
      <c r="P9" s="24">
        <v>41808464</v>
      </c>
      <c r="Q9" s="144" t="s">
        <v>189</v>
      </c>
      <c r="R9" s="145"/>
      <c r="S9" s="24">
        <v>512614</v>
      </c>
      <c r="T9" s="24">
        <v>82640322</v>
      </c>
      <c r="U9" s="24">
        <v>26027</v>
      </c>
      <c r="V9" s="24">
        <v>5858640</v>
      </c>
      <c r="W9" s="24">
        <v>102477</v>
      </c>
      <c r="X9" s="24">
        <v>13436113</v>
      </c>
      <c r="Y9" s="24">
        <v>6724</v>
      </c>
      <c r="Z9" s="24">
        <v>1778616</v>
      </c>
      <c r="AA9" s="24">
        <v>3133</v>
      </c>
      <c r="AB9" s="24">
        <v>4713787</v>
      </c>
      <c r="AC9" s="24">
        <v>4398</v>
      </c>
      <c r="AD9" s="24">
        <v>1121812</v>
      </c>
      <c r="AE9" s="24">
        <v>20173</v>
      </c>
      <c r="AF9" s="24">
        <v>4347006</v>
      </c>
      <c r="AG9" s="144" t="s">
        <v>189</v>
      </c>
      <c r="AH9" s="145"/>
      <c r="AI9" s="24">
        <v>28932</v>
      </c>
      <c r="AJ9" s="24">
        <v>6948856</v>
      </c>
      <c r="AK9" s="24">
        <v>0</v>
      </c>
      <c r="AL9" s="24">
        <v>0</v>
      </c>
      <c r="AM9" s="24">
        <v>2011</v>
      </c>
      <c r="AN9" s="24">
        <v>285198</v>
      </c>
      <c r="AO9" s="24">
        <v>0</v>
      </c>
      <c r="AP9" s="24">
        <v>0</v>
      </c>
      <c r="AQ9" s="24">
        <v>27164</v>
      </c>
      <c r="AR9" s="24">
        <v>3407258</v>
      </c>
      <c r="AS9" s="24">
        <v>70005</v>
      </c>
      <c r="AT9" s="24">
        <v>6523851</v>
      </c>
      <c r="AU9" s="24"/>
      <c r="AV9" s="24"/>
    </row>
    <row r="10" spans="1:48" ht="16.5" customHeight="1">
      <c r="A10" s="146" t="s">
        <v>190</v>
      </c>
      <c r="B10" s="147"/>
      <c r="C10" s="24">
        <v>951445</v>
      </c>
      <c r="D10" s="24">
        <v>192515310</v>
      </c>
      <c r="E10" s="24">
        <v>11019</v>
      </c>
      <c r="F10" s="24">
        <v>3583506</v>
      </c>
      <c r="G10" s="24">
        <v>1923</v>
      </c>
      <c r="H10" s="24">
        <v>1131153</v>
      </c>
      <c r="I10" s="24">
        <v>55088</v>
      </c>
      <c r="J10" s="24">
        <v>14809504</v>
      </c>
      <c r="K10" s="24">
        <v>867</v>
      </c>
      <c r="L10" s="24">
        <v>466612</v>
      </c>
      <c r="M10" s="24">
        <v>3959</v>
      </c>
      <c r="N10" s="24">
        <v>1701063</v>
      </c>
      <c r="O10" s="24">
        <v>93546</v>
      </c>
      <c r="P10" s="24">
        <v>41383482</v>
      </c>
      <c r="Q10" s="146" t="s">
        <v>191</v>
      </c>
      <c r="R10" s="147"/>
      <c r="S10" s="24">
        <v>495943</v>
      </c>
      <c r="T10" s="24">
        <v>81882954</v>
      </c>
      <c r="U10" s="24">
        <v>25911</v>
      </c>
      <c r="V10" s="24">
        <v>5529185</v>
      </c>
      <c r="W10" s="24">
        <v>101624</v>
      </c>
      <c r="X10" s="24">
        <v>13321764</v>
      </c>
      <c r="Y10" s="24">
        <v>6678</v>
      </c>
      <c r="Z10" s="24">
        <v>1769751</v>
      </c>
      <c r="AA10" s="24">
        <v>3125</v>
      </c>
      <c r="AB10" s="24">
        <v>4698387</v>
      </c>
      <c r="AC10" s="24">
        <v>4386</v>
      </c>
      <c r="AD10" s="24">
        <v>1108392</v>
      </c>
      <c r="AE10" s="24">
        <v>20065</v>
      </c>
      <c r="AF10" s="24">
        <v>4322663</v>
      </c>
      <c r="AG10" s="146" t="s">
        <v>191</v>
      </c>
      <c r="AH10" s="147"/>
      <c r="AI10" s="24">
        <v>28657</v>
      </c>
      <c r="AJ10" s="24">
        <v>6652800</v>
      </c>
      <c r="AK10" s="24">
        <v>0</v>
      </c>
      <c r="AL10" s="24">
        <v>0</v>
      </c>
      <c r="AM10" s="24">
        <v>2010</v>
      </c>
      <c r="AN10" s="24">
        <v>285098</v>
      </c>
      <c r="AO10" s="24">
        <v>0</v>
      </c>
      <c r="AP10" s="24">
        <v>0</v>
      </c>
      <c r="AQ10" s="24">
        <v>26925</v>
      </c>
      <c r="AR10" s="24">
        <v>3374493</v>
      </c>
      <c r="AS10" s="24">
        <v>69719</v>
      </c>
      <c r="AT10" s="24">
        <v>6494502</v>
      </c>
      <c r="AU10" s="24"/>
      <c r="AV10" s="24"/>
    </row>
    <row r="11" spans="1:48" ht="16.5" customHeight="1">
      <c r="A11" s="138" t="s">
        <v>192</v>
      </c>
      <c r="B11" s="139"/>
      <c r="C11" s="24">
        <v>148015</v>
      </c>
      <c r="D11" s="24">
        <v>26805472</v>
      </c>
      <c r="E11" s="24">
        <v>443</v>
      </c>
      <c r="F11" s="24">
        <v>128603</v>
      </c>
      <c r="G11" s="24">
        <v>213</v>
      </c>
      <c r="H11" s="24">
        <v>78339</v>
      </c>
      <c r="I11" s="24">
        <v>7233</v>
      </c>
      <c r="J11" s="24">
        <v>1806873</v>
      </c>
      <c r="K11" s="24">
        <v>30</v>
      </c>
      <c r="L11" s="24">
        <v>9849</v>
      </c>
      <c r="M11" s="24">
        <v>423</v>
      </c>
      <c r="N11" s="24">
        <v>163187</v>
      </c>
      <c r="O11" s="24">
        <v>13964</v>
      </c>
      <c r="P11" s="24">
        <v>4800010</v>
      </c>
      <c r="Q11" s="138" t="s">
        <v>192</v>
      </c>
      <c r="R11" s="139"/>
      <c r="S11" s="24">
        <v>80336</v>
      </c>
      <c r="T11" s="24">
        <v>12450996</v>
      </c>
      <c r="U11" s="24">
        <v>9893</v>
      </c>
      <c r="V11" s="24">
        <v>584097</v>
      </c>
      <c r="W11" s="24">
        <v>13651</v>
      </c>
      <c r="X11" s="24">
        <v>1989812</v>
      </c>
      <c r="Y11" s="24">
        <v>1269</v>
      </c>
      <c r="Z11" s="24">
        <v>351149</v>
      </c>
      <c r="AA11" s="24">
        <v>498</v>
      </c>
      <c r="AB11" s="24">
        <v>1527893</v>
      </c>
      <c r="AC11" s="24">
        <v>380</v>
      </c>
      <c r="AD11" s="24">
        <v>76526</v>
      </c>
      <c r="AE11" s="24">
        <v>3087</v>
      </c>
      <c r="AF11" s="24">
        <v>716218</v>
      </c>
      <c r="AG11" s="138" t="s">
        <v>192</v>
      </c>
      <c r="AH11" s="139"/>
      <c r="AI11" s="24">
        <v>3078</v>
      </c>
      <c r="AJ11" s="24">
        <v>663690</v>
      </c>
      <c r="AK11" s="24">
        <v>0</v>
      </c>
      <c r="AL11" s="24">
        <v>0</v>
      </c>
      <c r="AM11" s="24">
        <v>267</v>
      </c>
      <c r="AN11" s="24">
        <v>40208</v>
      </c>
      <c r="AO11" s="24">
        <v>0</v>
      </c>
      <c r="AP11" s="24">
        <v>0</v>
      </c>
      <c r="AQ11" s="24">
        <v>3816</v>
      </c>
      <c r="AR11" s="24">
        <v>483620</v>
      </c>
      <c r="AS11" s="24">
        <v>9434</v>
      </c>
      <c r="AT11" s="24">
        <v>934401</v>
      </c>
      <c r="AU11" s="24"/>
      <c r="AV11" s="24"/>
    </row>
    <row r="12" spans="1:48" ht="16.5" customHeight="1">
      <c r="A12" s="138" t="s">
        <v>193</v>
      </c>
      <c r="B12" s="139"/>
      <c r="C12" s="24">
        <v>61900</v>
      </c>
      <c r="D12" s="24">
        <v>12415275</v>
      </c>
      <c r="E12" s="24">
        <v>185</v>
      </c>
      <c r="F12" s="24">
        <v>67327</v>
      </c>
      <c r="G12" s="24">
        <v>7</v>
      </c>
      <c r="H12" s="24">
        <v>2150</v>
      </c>
      <c r="I12" s="24">
        <v>768</v>
      </c>
      <c r="J12" s="24">
        <v>225854</v>
      </c>
      <c r="K12" s="24">
        <v>8</v>
      </c>
      <c r="L12" s="24">
        <v>4143</v>
      </c>
      <c r="M12" s="24">
        <v>118</v>
      </c>
      <c r="N12" s="24">
        <v>36031</v>
      </c>
      <c r="O12" s="24">
        <v>2366</v>
      </c>
      <c r="P12" s="24">
        <v>1000344</v>
      </c>
      <c r="Q12" s="138" t="s">
        <v>193</v>
      </c>
      <c r="R12" s="139"/>
      <c r="S12" s="24">
        <v>30013</v>
      </c>
      <c r="T12" s="24">
        <v>6235895</v>
      </c>
      <c r="U12" s="24">
        <v>5115</v>
      </c>
      <c r="V12" s="24">
        <v>225790</v>
      </c>
      <c r="W12" s="24">
        <v>9889</v>
      </c>
      <c r="X12" s="24">
        <v>1739418</v>
      </c>
      <c r="Y12" s="24">
        <v>1070</v>
      </c>
      <c r="Z12" s="24">
        <v>274112</v>
      </c>
      <c r="AA12" s="24">
        <v>444</v>
      </c>
      <c r="AB12" s="24">
        <v>458631</v>
      </c>
      <c r="AC12" s="24">
        <v>232</v>
      </c>
      <c r="AD12" s="24">
        <v>64778</v>
      </c>
      <c r="AE12" s="24">
        <v>2203</v>
      </c>
      <c r="AF12" s="24">
        <v>566337</v>
      </c>
      <c r="AG12" s="138" t="s">
        <v>193</v>
      </c>
      <c r="AH12" s="139"/>
      <c r="AI12" s="24">
        <v>1363</v>
      </c>
      <c r="AJ12" s="24">
        <v>332029</v>
      </c>
      <c r="AK12" s="24">
        <v>0</v>
      </c>
      <c r="AL12" s="24">
        <v>0</v>
      </c>
      <c r="AM12" s="24">
        <v>200</v>
      </c>
      <c r="AN12" s="24">
        <v>35459</v>
      </c>
      <c r="AO12" s="24">
        <v>0</v>
      </c>
      <c r="AP12" s="24">
        <v>0</v>
      </c>
      <c r="AQ12" s="24">
        <v>2644</v>
      </c>
      <c r="AR12" s="24">
        <v>396811</v>
      </c>
      <c r="AS12" s="24">
        <v>5275</v>
      </c>
      <c r="AT12" s="24">
        <v>750166</v>
      </c>
      <c r="AU12" s="24"/>
      <c r="AV12" s="24"/>
    </row>
    <row r="13" spans="1:48" ht="16.5" customHeight="1">
      <c r="A13" s="138" t="s">
        <v>194</v>
      </c>
      <c r="B13" s="139"/>
      <c r="C13" s="24">
        <v>66716</v>
      </c>
      <c r="D13" s="24">
        <v>15369972</v>
      </c>
      <c r="E13" s="24">
        <v>526</v>
      </c>
      <c r="F13" s="24">
        <v>145830</v>
      </c>
      <c r="G13" s="24">
        <v>34</v>
      </c>
      <c r="H13" s="24">
        <v>8048</v>
      </c>
      <c r="I13" s="24">
        <v>1850</v>
      </c>
      <c r="J13" s="24">
        <v>938070</v>
      </c>
      <c r="K13" s="24">
        <v>21</v>
      </c>
      <c r="L13" s="24">
        <v>9639</v>
      </c>
      <c r="M13" s="24">
        <v>296</v>
      </c>
      <c r="N13" s="24">
        <v>95324</v>
      </c>
      <c r="O13" s="24">
        <v>8097</v>
      </c>
      <c r="P13" s="24">
        <v>3189149</v>
      </c>
      <c r="Q13" s="138" t="s">
        <v>194</v>
      </c>
      <c r="R13" s="139"/>
      <c r="S13" s="24">
        <v>33697</v>
      </c>
      <c r="T13" s="24">
        <v>6674136</v>
      </c>
      <c r="U13" s="24">
        <v>1707</v>
      </c>
      <c r="V13" s="24">
        <v>360726</v>
      </c>
      <c r="W13" s="24">
        <v>8992</v>
      </c>
      <c r="X13" s="24">
        <v>1296627</v>
      </c>
      <c r="Y13" s="24">
        <v>365</v>
      </c>
      <c r="Z13" s="24">
        <v>115933</v>
      </c>
      <c r="AA13" s="24">
        <v>223</v>
      </c>
      <c r="AB13" s="24">
        <v>541133</v>
      </c>
      <c r="AC13" s="24">
        <v>508</v>
      </c>
      <c r="AD13" s="24">
        <v>142346</v>
      </c>
      <c r="AE13" s="24">
        <v>1443</v>
      </c>
      <c r="AF13" s="24">
        <v>327754</v>
      </c>
      <c r="AG13" s="138" t="s">
        <v>194</v>
      </c>
      <c r="AH13" s="139"/>
      <c r="AI13" s="24">
        <v>2117</v>
      </c>
      <c r="AJ13" s="24">
        <v>629175</v>
      </c>
      <c r="AK13" s="24">
        <v>0</v>
      </c>
      <c r="AL13" s="24">
        <v>0</v>
      </c>
      <c r="AM13" s="24">
        <v>196</v>
      </c>
      <c r="AN13" s="24">
        <v>29356</v>
      </c>
      <c r="AO13" s="24">
        <v>0</v>
      </c>
      <c r="AP13" s="24">
        <v>0</v>
      </c>
      <c r="AQ13" s="24">
        <v>2013</v>
      </c>
      <c r="AR13" s="24">
        <v>287123</v>
      </c>
      <c r="AS13" s="24">
        <v>4631</v>
      </c>
      <c r="AT13" s="24">
        <v>579604</v>
      </c>
      <c r="AU13" s="24"/>
      <c r="AV13" s="24"/>
    </row>
    <row r="14" spans="1:48" ht="16.5" customHeight="1">
      <c r="A14" s="138" t="s">
        <v>7</v>
      </c>
      <c r="B14" s="139"/>
      <c r="C14" s="24">
        <v>132067</v>
      </c>
      <c r="D14" s="24">
        <v>24632682</v>
      </c>
      <c r="E14" s="24">
        <v>970</v>
      </c>
      <c r="F14" s="24">
        <v>251021</v>
      </c>
      <c r="G14" s="24">
        <v>172</v>
      </c>
      <c r="H14" s="24">
        <v>106446</v>
      </c>
      <c r="I14" s="24">
        <v>14724</v>
      </c>
      <c r="J14" s="24">
        <v>3157463</v>
      </c>
      <c r="K14" s="24">
        <v>46</v>
      </c>
      <c r="L14" s="24">
        <v>19159</v>
      </c>
      <c r="M14" s="24">
        <v>491</v>
      </c>
      <c r="N14" s="24">
        <v>193936</v>
      </c>
      <c r="O14" s="24">
        <v>12373</v>
      </c>
      <c r="P14" s="24">
        <v>4330387</v>
      </c>
      <c r="Q14" s="138" t="s">
        <v>7</v>
      </c>
      <c r="R14" s="139"/>
      <c r="S14" s="24">
        <v>68863</v>
      </c>
      <c r="T14" s="24">
        <v>10659351</v>
      </c>
      <c r="U14" s="24">
        <v>1518</v>
      </c>
      <c r="V14" s="24">
        <v>703952</v>
      </c>
      <c r="W14" s="24">
        <v>12356</v>
      </c>
      <c r="X14" s="24">
        <v>1776175</v>
      </c>
      <c r="Y14" s="24">
        <v>841</v>
      </c>
      <c r="Z14" s="24">
        <v>201233</v>
      </c>
      <c r="AA14" s="24">
        <v>465</v>
      </c>
      <c r="AB14" s="24">
        <v>467287</v>
      </c>
      <c r="AC14" s="24">
        <v>628</v>
      </c>
      <c r="AD14" s="24">
        <v>149127</v>
      </c>
      <c r="AE14" s="24">
        <v>2956</v>
      </c>
      <c r="AF14" s="24">
        <v>608432</v>
      </c>
      <c r="AG14" s="138" t="s">
        <v>7</v>
      </c>
      <c r="AH14" s="139"/>
      <c r="AI14" s="24">
        <v>3938</v>
      </c>
      <c r="AJ14" s="24">
        <v>799510</v>
      </c>
      <c r="AK14" s="24">
        <v>0</v>
      </c>
      <c r="AL14" s="24">
        <v>0</v>
      </c>
      <c r="AM14" s="24">
        <v>236</v>
      </c>
      <c r="AN14" s="24">
        <v>31236</v>
      </c>
      <c r="AO14" s="24">
        <v>0</v>
      </c>
      <c r="AP14" s="24">
        <v>0</v>
      </c>
      <c r="AQ14" s="24">
        <v>2892</v>
      </c>
      <c r="AR14" s="24">
        <v>357114</v>
      </c>
      <c r="AS14" s="24">
        <v>8598</v>
      </c>
      <c r="AT14" s="24">
        <v>820855</v>
      </c>
      <c r="AU14" s="24"/>
      <c r="AV14" s="24"/>
    </row>
    <row r="15" spans="1:48" ht="16.5" customHeight="1">
      <c r="A15" s="138" t="s">
        <v>195</v>
      </c>
      <c r="B15" s="139"/>
      <c r="C15" s="24">
        <v>77702</v>
      </c>
      <c r="D15" s="24">
        <v>15983772</v>
      </c>
      <c r="E15" s="24">
        <v>685</v>
      </c>
      <c r="F15" s="24">
        <v>274262</v>
      </c>
      <c r="G15" s="24">
        <v>137</v>
      </c>
      <c r="H15" s="24">
        <v>70477</v>
      </c>
      <c r="I15" s="24">
        <v>5022</v>
      </c>
      <c r="J15" s="24">
        <v>1751049</v>
      </c>
      <c r="K15" s="24">
        <v>124</v>
      </c>
      <c r="L15" s="24">
        <v>97437</v>
      </c>
      <c r="M15" s="24">
        <v>368</v>
      </c>
      <c r="N15" s="24">
        <v>109136</v>
      </c>
      <c r="O15" s="24">
        <v>8170</v>
      </c>
      <c r="P15" s="24">
        <v>3564749</v>
      </c>
      <c r="Q15" s="138" t="s">
        <v>196</v>
      </c>
      <c r="R15" s="139"/>
      <c r="S15" s="24">
        <v>39351</v>
      </c>
      <c r="T15" s="24">
        <v>6668400</v>
      </c>
      <c r="U15" s="24">
        <v>475</v>
      </c>
      <c r="V15" s="24">
        <v>197824</v>
      </c>
      <c r="W15" s="24">
        <v>9808</v>
      </c>
      <c r="X15" s="24">
        <v>1087916</v>
      </c>
      <c r="Y15" s="24">
        <v>428</v>
      </c>
      <c r="Z15" s="24">
        <v>110675</v>
      </c>
      <c r="AA15" s="24">
        <v>247</v>
      </c>
      <c r="AB15" s="24">
        <v>279000</v>
      </c>
      <c r="AC15" s="24">
        <v>501</v>
      </c>
      <c r="AD15" s="24">
        <v>105896</v>
      </c>
      <c r="AE15" s="24">
        <v>1903</v>
      </c>
      <c r="AF15" s="24">
        <v>388345</v>
      </c>
      <c r="AG15" s="138" t="s">
        <v>196</v>
      </c>
      <c r="AH15" s="139"/>
      <c r="AI15" s="24">
        <v>2418</v>
      </c>
      <c r="AJ15" s="24">
        <v>457480</v>
      </c>
      <c r="AK15" s="24">
        <v>0</v>
      </c>
      <c r="AL15" s="24">
        <v>0</v>
      </c>
      <c r="AM15" s="24">
        <v>218</v>
      </c>
      <c r="AN15" s="24">
        <v>26993</v>
      </c>
      <c r="AO15" s="24">
        <v>0</v>
      </c>
      <c r="AP15" s="24">
        <v>0</v>
      </c>
      <c r="AQ15" s="24">
        <v>1919</v>
      </c>
      <c r="AR15" s="24">
        <v>252475</v>
      </c>
      <c r="AS15" s="24">
        <v>5928</v>
      </c>
      <c r="AT15" s="24">
        <v>541658</v>
      </c>
      <c r="AU15" s="24"/>
      <c r="AV15" s="24"/>
    </row>
    <row r="16" spans="1:48" ht="16.5" customHeight="1">
      <c r="A16" s="138" t="s">
        <v>197</v>
      </c>
      <c r="B16" s="139"/>
      <c r="C16" s="24">
        <v>134773</v>
      </c>
      <c r="D16" s="24">
        <v>28673133</v>
      </c>
      <c r="E16" s="24">
        <v>760</v>
      </c>
      <c r="F16" s="24">
        <v>304393</v>
      </c>
      <c r="G16" s="24">
        <v>306</v>
      </c>
      <c r="H16" s="24">
        <v>163347</v>
      </c>
      <c r="I16" s="24">
        <v>3751</v>
      </c>
      <c r="J16" s="24">
        <v>1359677</v>
      </c>
      <c r="K16" s="24">
        <v>63</v>
      </c>
      <c r="L16" s="24">
        <v>53200</v>
      </c>
      <c r="M16" s="24">
        <v>630</v>
      </c>
      <c r="N16" s="24">
        <v>276345</v>
      </c>
      <c r="O16" s="24">
        <v>13854</v>
      </c>
      <c r="P16" s="24">
        <v>6640826</v>
      </c>
      <c r="Q16" s="138" t="s">
        <v>197</v>
      </c>
      <c r="R16" s="139"/>
      <c r="S16" s="24">
        <v>74350</v>
      </c>
      <c r="T16" s="24">
        <v>13660527</v>
      </c>
      <c r="U16" s="24">
        <v>2104</v>
      </c>
      <c r="V16" s="24">
        <v>787722</v>
      </c>
      <c r="W16" s="24">
        <v>14508</v>
      </c>
      <c r="X16" s="24">
        <v>1553959</v>
      </c>
      <c r="Y16" s="24">
        <v>1122</v>
      </c>
      <c r="Z16" s="24">
        <v>321945</v>
      </c>
      <c r="AA16" s="24">
        <v>467</v>
      </c>
      <c r="AB16" s="24">
        <v>536931</v>
      </c>
      <c r="AC16" s="24">
        <v>454</v>
      </c>
      <c r="AD16" s="24">
        <v>115340</v>
      </c>
      <c r="AE16" s="24">
        <v>3103</v>
      </c>
      <c r="AF16" s="24">
        <v>651988</v>
      </c>
      <c r="AG16" s="138" t="s">
        <v>197</v>
      </c>
      <c r="AH16" s="139"/>
      <c r="AI16" s="24">
        <v>5139</v>
      </c>
      <c r="AJ16" s="24">
        <v>1033142</v>
      </c>
      <c r="AK16" s="24">
        <v>0</v>
      </c>
      <c r="AL16" s="24">
        <v>0</v>
      </c>
      <c r="AM16" s="24">
        <v>290</v>
      </c>
      <c r="AN16" s="24">
        <v>31844</v>
      </c>
      <c r="AO16" s="24">
        <v>0</v>
      </c>
      <c r="AP16" s="24">
        <v>0</v>
      </c>
      <c r="AQ16" s="24">
        <v>3156</v>
      </c>
      <c r="AR16" s="24">
        <v>240779</v>
      </c>
      <c r="AS16" s="24">
        <v>10716</v>
      </c>
      <c r="AT16" s="24">
        <v>941166</v>
      </c>
      <c r="AU16" s="24"/>
      <c r="AV16" s="24"/>
    </row>
    <row r="17" spans="1:48" ht="16.5" customHeight="1">
      <c r="A17" s="138" t="s">
        <v>198</v>
      </c>
      <c r="B17" s="139"/>
      <c r="C17" s="24">
        <v>27332</v>
      </c>
      <c r="D17" s="24">
        <v>5976780</v>
      </c>
      <c r="E17" s="24">
        <v>450</v>
      </c>
      <c r="F17" s="24">
        <v>201348</v>
      </c>
      <c r="G17" s="24">
        <v>169</v>
      </c>
      <c r="H17" s="24">
        <v>119858</v>
      </c>
      <c r="I17" s="24">
        <v>1587</v>
      </c>
      <c r="J17" s="24">
        <v>422125</v>
      </c>
      <c r="K17" s="24">
        <v>4</v>
      </c>
      <c r="L17" s="24">
        <v>3749</v>
      </c>
      <c r="M17" s="24">
        <v>89</v>
      </c>
      <c r="N17" s="24">
        <v>49919</v>
      </c>
      <c r="O17" s="24">
        <v>3298</v>
      </c>
      <c r="P17" s="24">
        <v>1582188</v>
      </c>
      <c r="Q17" s="138" t="s">
        <v>199</v>
      </c>
      <c r="R17" s="139"/>
      <c r="S17" s="24">
        <v>13289</v>
      </c>
      <c r="T17" s="24">
        <v>2089424</v>
      </c>
      <c r="U17" s="24">
        <v>313</v>
      </c>
      <c r="V17" s="24">
        <v>154026</v>
      </c>
      <c r="W17" s="24">
        <v>3315</v>
      </c>
      <c r="X17" s="24">
        <v>452154</v>
      </c>
      <c r="Y17" s="24">
        <v>117</v>
      </c>
      <c r="Z17" s="24">
        <v>35043</v>
      </c>
      <c r="AA17" s="24">
        <v>54</v>
      </c>
      <c r="AB17" s="24">
        <v>52244</v>
      </c>
      <c r="AC17" s="24">
        <v>223</v>
      </c>
      <c r="AD17" s="24">
        <v>74792</v>
      </c>
      <c r="AE17" s="24">
        <v>518</v>
      </c>
      <c r="AF17" s="24">
        <v>131423</v>
      </c>
      <c r="AG17" s="138" t="s">
        <v>199</v>
      </c>
      <c r="AH17" s="139"/>
      <c r="AI17" s="24">
        <v>1039</v>
      </c>
      <c r="AJ17" s="24">
        <v>257647</v>
      </c>
      <c r="AK17" s="24">
        <v>0</v>
      </c>
      <c r="AL17" s="24">
        <v>0</v>
      </c>
      <c r="AM17" s="24">
        <v>67</v>
      </c>
      <c r="AN17" s="24">
        <v>16870</v>
      </c>
      <c r="AO17" s="24">
        <v>0</v>
      </c>
      <c r="AP17" s="24">
        <v>0</v>
      </c>
      <c r="AQ17" s="24">
        <v>804</v>
      </c>
      <c r="AR17" s="24">
        <v>125973</v>
      </c>
      <c r="AS17" s="24">
        <v>1996</v>
      </c>
      <c r="AT17" s="24">
        <v>207995</v>
      </c>
      <c r="AU17" s="24"/>
      <c r="AV17" s="24"/>
    </row>
    <row r="18" spans="1:48" ht="16.5" customHeight="1">
      <c r="A18" s="138" t="s">
        <v>200</v>
      </c>
      <c r="B18" s="139"/>
      <c r="C18" s="24">
        <v>19755</v>
      </c>
      <c r="D18" s="24">
        <v>3897012</v>
      </c>
      <c r="E18" s="24">
        <v>319</v>
      </c>
      <c r="F18" s="24">
        <v>83745</v>
      </c>
      <c r="G18" s="24">
        <v>58</v>
      </c>
      <c r="H18" s="24">
        <v>16458</v>
      </c>
      <c r="I18" s="24">
        <v>992</v>
      </c>
      <c r="J18" s="24">
        <v>243021</v>
      </c>
      <c r="K18" s="24">
        <v>12</v>
      </c>
      <c r="L18" s="24">
        <v>3950</v>
      </c>
      <c r="M18" s="24">
        <v>72</v>
      </c>
      <c r="N18" s="24">
        <v>29319</v>
      </c>
      <c r="O18" s="24">
        <v>2426</v>
      </c>
      <c r="P18" s="24">
        <v>936776</v>
      </c>
      <c r="Q18" s="138" t="s">
        <v>200</v>
      </c>
      <c r="R18" s="139"/>
      <c r="S18" s="24">
        <v>9005</v>
      </c>
      <c r="T18" s="24">
        <v>1530169</v>
      </c>
      <c r="U18" s="24">
        <v>190</v>
      </c>
      <c r="V18" s="24">
        <v>120587</v>
      </c>
      <c r="W18" s="24">
        <v>2783</v>
      </c>
      <c r="X18" s="24">
        <v>343129</v>
      </c>
      <c r="Y18" s="24">
        <v>108</v>
      </c>
      <c r="Z18" s="24">
        <v>22680</v>
      </c>
      <c r="AA18" s="24">
        <v>44</v>
      </c>
      <c r="AB18" s="24">
        <v>37819</v>
      </c>
      <c r="AC18" s="24">
        <v>157</v>
      </c>
      <c r="AD18" s="24">
        <v>29173</v>
      </c>
      <c r="AE18" s="24">
        <v>377</v>
      </c>
      <c r="AF18" s="24">
        <v>67430</v>
      </c>
      <c r="AG18" s="138" t="s">
        <v>200</v>
      </c>
      <c r="AH18" s="139"/>
      <c r="AI18" s="24">
        <v>944</v>
      </c>
      <c r="AJ18" s="24">
        <v>178915</v>
      </c>
      <c r="AK18" s="24">
        <v>0</v>
      </c>
      <c r="AL18" s="24">
        <v>0</v>
      </c>
      <c r="AM18" s="24">
        <v>74</v>
      </c>
      <c r="AN18" s="24">
        <v>15498</v>
      </c>
      <c r="AO18" s="24">
        <v>0</v>
      </c>
      <c r="AP18" s="24">
        <v>0</v>
      </c>
      <c r="AQ18" s="24">
        <v>555</v>
      </c>
      <c r="AR18" s="24">
        <v>63514</v>
      </c>
      <c r="AS18" s="24">
        <v>1639</v>
      </c>
      <c r="AT18" s="24">
        <v>174830</v>
      </c>
      <c r="AU18" s="24"/>
      <c r="AV18" s="24"/>
    </row>
    <row r="19" spans="1:48" ht="16.5" customHeight="1">
      <c r="A19" s="138" t="s">
        <v>201</v>
      </c>
      <c r="B19" s="139"/>
      <c r="C19" s="24">
        <v>33018</v>
      </c>
      <c r="D19" s="24">
        <v>5064121</v>
      </c>
      <c r="E19" s="24">
        <v>423</v>
      </c>
      <c r="F19" s="24">
        <v>126108</v>
      </c>
      <c r="G19" s="24">
        <v>116</v>
      </c>
      <c r="H19" s="24">
        <v>23757</v>
      </c>
      <c r="I19" s="24">
        <v>3002</v>
      </c>
      <c r="J19" s="24">
        <v>420794</v>
      </c>
      <c r="K19" s="24">
        <v>17</v>
      </c>
      <c r="L19" s="24">
        <v>18033</v>
      </c>
      <c r="M19" s="24">
        <v>159</v>
      </c>
      <c r="N19" s="24">
        <v>131763</v>
      </c>
      <c r="O19" s="24">
        <v>3340</v>
      </c>
      <c r="P19" s="24">
        <v>1601515</v>
      </c>
      <c r="Q19" s="138" t="s">
        <v>201</v>
      </c>
      <c r="R19" s="139"/>
      <c r="S19" s="24">
        <v>17167</v>
      </c>
      <c r="T19" s="24">
        <v>1681243</v>
      </c>
      <c r="U19" s="24">
        <v>449</v>
      </c>
      <c r="V19" s="24">
        <v>155195</v>
      </c>
      <c r="W19" s="24">
        <v>2972</v>
      </c>
      <c r="X19" s="24">
        <v>250590</v>
      </c>
      <c r="Y19" s="24">
        <v>106</v>
      </c>
      <c r="Z19" s="24">
        <v>20495</v>
      </c>
      <c r="AA19" s="24">
        <v>51</v>
      </c>
      <c r="AB19" s="24">
        <v>49470</v>
      </c>
      <c r="AC19" s="24">
        <v>115</v>
      </c>
      <c r="AD19" s="24">
        <v>33847</v>
      </c>
      <c r="AE19" s="24">
        <v>394</v>
      </c>
      <c r="AF19" s="24">
        <v>71609</v>
      </c>
      <c r="AG19" s="138" t="s">
        <v>201</v>
      </c>
      <c r="AH19" s="139"/>
      <c r="AI19" s="24">
        <v>1010</v>
      </c>
      <c r="AJ19" s="24">
        <v>205215</v>
      </c>
      <c r="AK19" s="24">
        <v>0</v>
      </c>
      <c r="AL19" s="24">
        <v>0</v>
      </c>
      <c r="AM19" s="24">
        <v>43</v>
      </c>
      <c r="AN19" s="24">
        <v>5205</v>
      </c>
      <c r="AO19" s="24">
        <v>0</v>
      </c>
      <c r="AP19" s="24">
        <v>0</v>
      </c>
      <c r="AQ19" s="24">
        <v>824</v>
      </c>
      <c r="AR19" s="24">
        <v>130353</v>
      </c>
      <c r="AS19" s="24">
        <v>2830</v>
      </c>
      <c r="AT19" s="24">
        <v>138931</v>
      </c>
      <c r="AU19" s="24"/>
      <c r="AV19" s="24"/>
    </row>
    <row r="20" spans="1:48" ht="16.5" customHeight="1">
      <c r="A20" s="138" t="s">
        <v>202</v>
      </c>
      <c r="B20" s="139"/>
      <c r="C20" s="24">
        <v>43307</v>
      </c>
      <c r="D20" s="24">
        <v>9820414</v>
      </c>
      <c r="E20" s="24">
        <v>1046</v>
      </c>
      <c r="F20" s="24">
        <v>315457</v>
      </c>
      <c r="G20" s="24">
        <v>59</v>
      </c>
      <c r="H20" s="24">
        <v>19322</v>
      </c>
      <c r="I20" s="24">
        <v>5925</v>
      </c>
      <c r="J20" s="24">
        <v>2044459</v>
      </c>
      <c r="K20" s="24">
        <v>157</v>
      </c>
      <c r="L20" s="24">
        <v>62565</v>
      </c>
      <c r="M20" s="24">
        <v>312</v>
      </c>
      <c r="N20" s="24">
        <v>100535</v>
      </c>
      <c r="O20" s="24">
        <v>4408</v>
      </c>
      <c r="P20" s="24">
        <v>1850498</v>
      </c>
      <c r="Q20" s="138" t="s">
        <v>202</v>
      </c>
      <c r="R20" s="139"/>
      <c r="S20" s="24">
        <v>22460</v>
      </c>
      <c r="T20" s="24">
        <v>3803121</v>
      </c>
      <c r="U20" s="24">
        <v>405</v>
      </c>
      <c r="V20" s="24">
        <v>259965</v>
      </c>
      <c r="W20" s="24">
        <v>2789</v>
      </c>
      <c r="X20" s="24">
        <v>341346</v>
      </c>
      <c r="Y20" s="24">
        <v>157</v>
      </c>
      <c r="Z20" s="24">
        <v>34473</v>
      </c>
      <c r="AA20" s="24">
        <v>129</v>
      </c>
      <c r="AB20" s="24">
        <v>167870</v>
      </c>
      <c r="AC20" s="24">
        <v>134</v>
      </c>
      <c r="AD20" s="24">
        <v>49121</v>
      </c>
      <c r="AE20" s="24">
        <v>679</v>
      </c>
      <c r="AF20" s="24">
        <v>109708</v>
      </c>
      <c r="AG20" s="138" t="s">
        <v>202</v>
      </c>
      <c r="AH20" s="139"/>
      <c r="AI20" s="24">
        <v>1104</v>
      </c>
      <c r="AJ20" s="24">
        <v>254708</v>
      </c>
      <c r="AK20" s="24">
        <v>0</v>
      </c>
      <c r="AL20" s="24">
        <v>0</v>
      </c>
      <c r="AM20" s="24">
        <v>70</v>
      </c>
      <c r="AN20" s="24">
        <v>8509</v>
      </c>
      <c r="AO20" s="24">
        <v>0</v>
      </c>
      <c r="AP20" s="24">
        <v>0</v>
      </c>
      <c r="AQ20" s="24">
        <v>994</v>
      </c>
      <c r="AR20" s="24">
        <v>114473</v>
      </c>
      <c r="AS20" s="24">
        <v>2479</v>
      </c>
      <c r="AT20" s="24">
        <v>284284</v>
      </c>
      <c r="AU20" s="24"/>
      <c r="AV20" s="24"/>
    </row>
    <row r="21" spans="1:48" ht="16.5" customHeight="1">
      <c r="A21" s="138" t="s">
        <v>203</v>
      </c>
      <c r="B21" s="139"/>
      <c r="C21" s="24">
        <v>31090</v>
      </c>
      <c r="D21" s="24">
        <v>6100589</v>
      </c>
      <c r="E21" s="24">
        <v>927</v>
      </c>
      <c r="F21" s="24">
        <v>392817</v>
      </c>
      <c r="G21" s="24">
        <v>191</v>
      </c>
      <c r="H21" s="24">
        <v>86074</v>
      </c>
      <c r="I21" s="24">
        <v>2226</v>
      </c>
      <c r="J21" s="24">
        <v>398856</v>
      </c>
      <c r="K21" s="24">
        <v>107</v>
      </c>
      <c r="L21" s="24">
        <v>18811</v>
      </c>
      <c r="M21" s="24">
        <v>93</v>
      </c>
      <c r="N21" s="24">
        <v>43367</v>
      </c>
      <c r="O21" s="24">
        <v>2470</v>
      </c>
      <c r="P21" s="24">
        <v>1338275</v>
      </c>
      <c r="Q21" s="138" t="s">
        <v>203</v>
      </c>
      <c r="R21" s="139"/>
      <c r="S21" s="24">
        <v>17389</v>
      </c>
      <c r="T21" s="24">
        <v>2289034</v>
      </c>
      <c r="U21" s="24">
        <v>481</v>
      </c>
      <c r="V21" s="24">
        <v>340666</v>
      </c>
      <c r="W21" s="24">
        <v>2247</v>
      </c>
      <c r="X21" s="24">
        <v>350032</v>
      </c>
      <c r="Y21" s="24">
        <v>179</v>
      </c>
      <c r="Z21" s="24">
        <v>64589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385</v>
      </c>
      <c r="AF21" s="24">
        <v>68832</v>
      </c>
      <c r="AG21" s="138" t="s">
        <v>203</v>
      </c>
      <c r="AH21" s="139"/>
      <c r="AI21" s="24">
        <v>890</v>
      </c>
      <c r="AJ21" s="24">
        <v>258784</v>
      </c>
      <c r="AK21" s="24">
        <v>0</v>
      </c>
      <c r="AL21" s="24">
        <v>0</v>
      </c>
      <c r="AM21" s="24">
        <v>21</v>
      </c>
      <c r="AN21" s="24">
        <v>2980</v>
      </c>
      <c r="AO21" s="24">
        <v>0</v>
      </c>
      <c r="AP21" s="24">
        <v>0</v>
      </c>
      <c r="AQ21" s="24">
        <v>882</v>
      </c>
      <c r="AR21" s="24">
        <v>219337</v>
      </c>
      <c r="AS21" s="24">
        <v>2436</v>
      </c>
      <c r="AT21" s="24">
        <v>131105</v>
      </c>
      <c r="AU21" s="24"/>
      <c r="AV21" s="24"/>
    </row>
    <row r="22" spans="1:48" ht="16.5" customHeight="1">
      <c r="A22" s="138" t="s">
        <v>204</v>
      </c>
      <c r="B22" s="139"/>
      <c r="C22" s="24">
        <v>25673</v>
      </c>
      <c r="D22" s="24">
        <v>7742965</v>
      </c>
      <c r="E22" s="24">
        <v>1208</v>
      </c>
      <c r="F22" s="24">
        <v>285234</v>
      </c>
      <c r="G22" s="24">
        <v>38</v>
      </c>
      <c r="H22" s="24">
        <v>26941</v>
      </c>
      <c r="I22" s="24">
        <v>1077</v>
      </c>
      <c r="J22" s="24">
        <v>610496</v>
      </c>
      <c r="K22" s="24">
        <v>133</v>
      </c>
      <c r="L22" s="24">
        <v>58781</v>
      </c>
      <c r="M22" s="24">
        <v>205</v>
      </c>
      <c r="N22" s="24">
        <v>76499</v>
      </c>
      <c r="O22" s="24">
        <v>3341</v>
      </c>
      <c r="P22" s="24">
        <v>2458837</v>
      </c>
      <c r="Q22" s="138" t="s">
        <v>204</v>
      </c>
      <c r="R22" s="139"/>
      <c r="S22" s="24">
        <v>14227</v>
      </c>
      <c r="T22" s="24">
        <v>2972745</v>
      </c>
      <c r="U22" s="24">
        <v>424</v>
      </c>
      <c r="V22" s="24">
        <v>337080</v>
      </c>
      <c r="W22" s="24">
        <v>1769</v>
      </c>
      <c r="X22" s="24">
        <v>286615</v>
      </c>
      <c r="Y22" s="24">
        <v>93</v>
      </c>
      <c r="Z22" s="24">
        <v>33164</v>
      </c>
      <c r="AA22" s="24">
        <v>57</v>
      </c>
      <c r="AB22" s="24">
        <v>75116</v>
      </c>
      <c r="AC22" s="24">
        <v>118</v>
      </c>
      <c r="AD22" s="24">
        <v>36171</v>
      </c>
      <c r="AE22" s="24">
        <v>419</v>
      </c>
      <c r="AF22" s="24">
        <v>92919</v>
      </c>
      <c r="AG22" s="138" t="s">
        <v>204</v>
      </c>
      <c r="AH22" s="139"/>
      <c r="AI22" s="24">
        <v>568</v>
      </c>
      <c r="AJ22" s="24">
        <v>200074</v>
      </c>
      <c r="AK22" s="24">
        <v>0</v>
      </c>
      <c r="AL22" s="24">
        <v>0</v>
      </c>
      <c r="AM22" s="24">
        <v>45</v>
      </c>
      <c r="AN22" s="24">
        <v>5679</v>
      </c>
      <c r="AO22" s="24">
        <v>0</v>
      </c>
      <c r="AP22" s="24">
        <v>0</v>
      </c>
      <c r="AQ22" s="24">
        <v>582</v>
      </c>
      <c r="AR22" s="24">
        <v>62957</v>
      </c>
      <c r="AS22" s="24">
        <v>1369</v>
      </c>
      <c r="AT22" s="24">
        <v>123657</v>
      </c>
      <c r="AU22" s="24"/>
      <c r="AV22" s="24"/>
    </row>
    <row r="23" spans="1:48" ht="16.5" customHeight="1">
      <c r="A23" s="138" t="s">
        <v>205</v>
      </c>
      <c r="B23" s="139"/>
      <c r="C23" s="24">
        <v>20233</v>
      </c>
      <c r="D23" s="24">
        <v>4037717</v>
      </c>
      <c r="E23" s="24">
        <v>714</v>
      </c>
      <c r="F23" s="24">
        <v>118809</v>
      </c>
      <c r="G23" s="24">
        <v>59</v>
      </c>
      <c r="H23" s="24">
        <v>16008</v>
      </c>
      <c r="I23" s="24">
        <v>1467</v>
      </c>
      <c r="J23" s="24">
        <v>350506</v>
      </c>
      <c r="K23" s="24">
        <v>63</v>
      </c>
      <c r="L23" s="24">
        <v>42749</v>
      </c>
      <c r="M23" s="24">
        <v>142</v>
      </c>
      <c r="N23" s="24">
        <v>38351</v>
      </c>
      <c r="O23" s="24">
        <v>2386</v>
      </c>
      <c r="P23" s="24">
        <v>1338138</v>
      </c>
      <c r="Q23" s="138" t="s">
        <v>205</v>
      </c>
      <c r="R23" s="139"/>
      <c r="S23" s="24">
        <v>10949</v>
      </c>
      <c r="T23" s="24">
        <v>1532725</v>
      </c>
      <c r="U23" s="24">
        <v>53</v>
      </c>
      <c r="V23" s="24">
        <v>34270</v>
      </c>
      <c r="W23" s="24">
        <v>1258</v>
      </c>
      <c r="X23" s="24">
        <v>119706</v>
      </c>
      <c r="Y23" s="24">
        <v>65</v>
      </c>
      <c r="Z23" s="24">
        <v>20032</v>
      </c>
      <c r="AA23" s="24">
        <v>45</v>
      </c>
      <c r="AB23" s="24">
        <v>56513</v>
      </c>
      <c r="AC23" s="24">
        <v>43</v>
      </c>
      <c r="AD23" s="24">
        <v>10762</v>
      </c>
      <c r="AE23" s="24">
        <v>256</v>
      </c>
      <c r="AF23" s="24">
        <v>46171</v>
      </c>
      <c r="AG23" s="138" t="s">
        <v>205</v>
      </c>
      <c r="AH23" s="139"/>
      <c r="AI23" s="24">
        <v>696</v>
      </c>
      <c r="AJ23" s="24">
        <v>170260</v>
      </c>
      <c r="AK23" s="24">
        <v>0</v>
      </c>
      <c r="AL23" s="24">
        <v>0</v>
      </c>
      <c r="AM23" s="24">
        <v>26</v>
      </c>
      <c r="AN23" s="24">
        <v>2987</v>
      </c>
      <c r="AO23" s="24">
        <v>0</v>
      </c>
      <c r="AP23" s="24">
        <v>0</v>
      </c>
      <c r="AQ23" s="24">
        <v>556</v>
      </c>
      <c r="AR23" s="24">
        <v>35993</v>
      </c>
      <c r="AS23" s="24">
        <v>1455</v>
      </c>
      <c r="AT23" s="24">
        <v>103737</v>
      </c>
      <c r="AU23" s="24"/>
      <c r="AV23" s="24"/>
    </row>
    <row r="24" spans="1:48" ht="16.5" customHeight="1">
      <c r="A24" s="138" t="s">
        <v>206</v>
      </c>
      <c r="B24" s="139"/>
      <c r="C24" s="24">
        <v>34833</v>
      </c>
      <c r="D24" s="24">
        <v>7020927</v>
      </c>
      <c r="E24" s="24">
        <v>996</v>
      </c>
      <c r="F24" s="24">
        <v>300497</v>
      </c>
      <c r="G24" s="24">
        <v>93</v>
      </c>
      <c r="H24" s="24">
        <v>117731</v>
      </c>
      <c r="I24" s="24">
        <v>1349</v>
      </c>
      <c r="J24" s="24">
        <v>212806</v>
      </c>
      <c r="K24" s="24">
        <v>52</v>
      </c>
      <c r="L24" s="24">
        <v>25435</v>
      </c>
      <c r="M24" s="24">
        <v>228</v>
      </c>
      <c r="N24" s="24">
        <v>138668</v>
      </c>
      <c r="O24" s="24">
        <v>4265</v>
      </c>
      <c r="P24" s="24">
        <v>1992639</v>
      </c>
      <c r="Q24" s="138" t="s">
        <v>206</v>
      </c>
      <c r="R24" s="139"/>
      <c r="S24" s="24">
        <v>18481</v>
      </c>
      <c r="T24" s="24">
        <v>2862939</v>
      </c>
      <c r="U24" s="24">
        <v>273</v>
      </c>
      <c r="V24" s="24">
        <v>198824</v>
      </c>
      <c r="W24" s="24">
        <v>2718</v>
      </c>
      <c r="X24" s="24">
        <v>293593</v>
      </c>
      <c r="Y24" s="24">
        <v>188</v>
      </c>
      <c r="Z24" s="24">
        <v>26431</v>
      </c>
      <c r="AA24" s="24">
        <v>84</v>
      </c>
      <c r="AB24" s="24">
        <v>90847</v>
      </c>
      <c r="AC24" s="24">
        <v>105</v>
      </c>
      <c r="AD24" s="24">
        <v>29489</v>
      </c>
      <c r="AE24" s="24">
        <v>589</v>
      </c>
      <c r="AF24" s="24">
        <v>98257</v>
      </c>
      <c r="AG24" s="138" t="s">
        <v>206</v>
      </c>
      <c r="AH24" s="139"/>
      <c r="AI24" s="24">
        <v>1136</v>
      </c>
      <c r="AJ24" s="24">
        <v>296454</v>
      </c>
      <c r="AK24" s="24">
        <v>0</v>
      </c>
      <c r="AL24" s="24">
        <v>0</v>
      </c>
      <c r="AM24" s="24">
        <v>65</v>
      </c>
      <c r="AN24" s="24">
        <v>6359</v>
      </c>
      <c r="AO24" s="24">
        <v>0</v>
      </c>
      <c r="AP24" s="24">
        <v>0</v>
      </c>
      <c r="AQ24" s="24">
        <v>1543</v>
      </c>
      <c r="AR24" s="24">
        <v>152598</v>
      </c>
      <c r="AS24" s="24">
        <v>2668</v>
      </c>
      <c r="AT24" s="24">
        <v>177360</v>
      </c>
      <c r="AU24" s="24"/>
      <c r="AV24" s="24"/>
    </row>
    <row r="25" spans="1:48" ht="16.5" customHeight="1">
      <c r="A25" s="138" t="s">
        <v>6</v>
      </c>
      <c r="B25" s="139"/>
      <c r="C25" s="24">
        <v>19325</v>
      </c>
      <c r="D25" s="24">
        <v>2727785</v>
      </c>
      <c r="E25" s="24">
        <v>495</v>
      </c>
      <c r="F25" s="24">
        <v>163093</v>
      </c>
      <c r="G25" s="24">
        <v>92</v>
      </c>
      <c r="H25" s="24">
        <v>89083</v>
      </c>
      <c r="I25" s="24">
        <v>1311</v>
      </c>
      <c r="J25" s="24">
        <v>187430</v>
      </c>
      <c r="K25" s="24">
        <v>4</v>
      </c>
      <c r="L25" s="24">
        <v>585</v>
      </c>
      <c r="M25" s="24">
        <v>62</v>
      </c>
      <c r="N25" s="24">
        <v>28448</v>
      </c>
      <c r="O25" s="24">
        <v>1175</v>
      </c>
      <c r="P25" s="24">
        <v>582743</v>
      </c>
      <c r="Q25" s="138" t="s">
        <v>6</v>
      </c>
      <c r="R25" s="139"/>
      <c r="S25" s="24">
        <v>9471</v>
      </c>
      <c r="T25" s="24">
        <v>816744</v>
      </c>
      <c r="U25" s="24">
        <v>137</v>
      </c>
      <c r="V25" s="24">
        <v>58674</v>
      </c>
      <c r="W25" s="24">
        <v>2378</v>
      </c>
      <c r="X25" s="24">
        <v>245023</v>
      </c>
      <c r="Y25" s="24">
        <v>74</v>
      </c>
      <c r="Z25" s="24">
        <v>13782</v>
      </c>
      <c r="AA25" s="24">
        <v>27</v>
      </c>
      <c r="AB25" s="24">
        <v>32199</v>
      </c>
      <c r="AC25" s="24">
        <v>71</v>
      </c>
      <c r="AD25" s="24">
        <v>29904</v>
      </c>
      <c r="AE25" s="24">
        <v>250</v>
      </c>
      <c r="AF25" s="24">
        <v>32342</v>
      </c>
      <c r="AG25" s="138" t="s">
        <v>6</v>
      </c>
      <c r="AH25" s="139"/>
      <c r="AI25" s="24">
        <v>718</v>
      </c>
      <c r="AJ25" s="24">
        <v>264123</v>
      </c>
      <c r="AK25" s="24">
        <v>0</v>
      </c>
      <c r="AL25" s="24">
        <v>0</v>
      </c>
      <c r="AM25" s="24">
        <v>16</v>
      </c>
      <c r="AN25" s="24">
        <v>2849</v>
      </c>
      <c r="AO25" s="24">
        <v>0</v>
      </c>
      <c r="AP25" s="24">
        <v>0</v>
      </c>
      <c r="AQ25" s="24">
        <v>784</v>
      </c>
      <c r="AR25" s="24">
        <v>80256</v>
      </c>
      <c r="AS25" s="24">
        <v>2260</v>
      </c>
      <c r="AT25" s="24">
        <v>100509</v>
      </c>
      <c r="AU25" s="24"/>
      <c r="AV25" s="24"/>
    </row>
    <row r="26" spans="1:48" ht="16.5" customHeight="1">
      <c r="A26" s="138" t="s">
        <v>207</v>
      </c>
      <c r="B26" s="139"/>
      <c r="C26" s="24">
        <v>20231</v>
      </c>
      <c r="D26" s="24">
        <v>5034378</v>
      </c>
      <c r="E26" s="24">
        <v>602</v>
      </c>
      <c r="F26" s="24">
        <v>201149</v>
      </c>
      <c r="G26" s="24">
        <v>94</v>
      </c>
      <c r="H26" s="24">
        <v>128908</v>
      </c>
      <c r="I26" s="24">
        <v>411</v>
      </c>
      <c r="J26" s="24">
        <v>102447</v>
      </c>
      <c r="K26" s="24">
        <v>4</v>
      </c>
      <c r="L26" s="24">
        <v>5400</v>
      </c>
      <c r="M26" s="24">
        <v>85</v>
      </c>
      <c r="N26" s="24">
        <v>84349</v>
      </c>
      <c r="O26" s="24">
        <v>2504</v>
      </c>
      <c r="P26" s="24">
        <v>1685417</v>
      </c>
      <c r="Q26" s="138" t="s">
        <v>207</v>
      </c>
      <c r="R26" s="139"/>
      <c r="S26" s="24">
        <v>9753</v>
      </c>
      <c r="T26" s="24">
        <v>1548615</v>
      </c>
      <c r="U26" s="24">
        <v>700</v>
      </c>
      <c r="V26" s="24">
        <v>345635</v>
      </c>
      <c r="W26" s="24">
        <v>2681</v>
      </c>
      <c r="X26" s="24">
        <v>311764</v>
      </c>
      <c r="Y26" s="24">
        <v>102</v>
      </c>
      <c r="Z26" s="24">
        <v>23468</v>
      </c>
      <c r="AA26" s="24">
        <v>48</v>
      </c>
      <c r="AB26" s="24">
        <v>53680</v>
      </c>
      <c r="AC26" s="24">
        <v>171</v>
      </c>
      <c r="AD26" s="24">
        <v>38109</v>
      </c>
      <c r="AE26" s="24">
        <v>366</v>
      </c>
      <c r="AF26" s="24">
        <v>81051</v>
      </c>
      <c r="AG26" s="138" t="s">
        <v>207</v>
      </c>
      <c r="AH26" s="139"/>
      <c r="AI26" s="24">
        <v>619</v>
      </c>
      <c r="AJ26" s="24">
        <v>233232</v>
      </c>
      <c r="AK26" s="24">
        <v>0</v>
      </c>
      <c r="AL26" s="24">
        <v>0</v>
      </c>
      <c r="AM26" s="24">
        <v>32</v>
      </c>
      <c r="AN26" s="24">
        <v>3711</v>
      </c>
      <c r="AO26" s="24">
        <v>0</v>
      </c>
      <c r="AP26" s="24">
        <v>0</v>
      </c>
      <c r="AQ26" s="24">
        <v>677</v>
      </c>
      <c r="AR26" s="24">
        <v>84687</v>
      </c>
      <c r="AS26" s="24">
        <v>1382</v>
      </c>
      <c r="AT26" s="24">
        <v>102755</v>
      </c>
      <c r="AU26" s="24"/>
      <c r="AV26" s="24"/>
    </row>
    <row r="27" spans="1:48" ht="16.5" customHeight="1">
      <c r="A27" s="138" t="s">
        <v>208</v>
      </c>
      <c r="B27" s="139"/>
      <c r="C27" s="24">
        <v>7390</v>
      </c>
      <c r="D27" s="24">
        <v>1201509</v>
      </c>
      <c r="E27" s="24">
        <v>68</v>
      </c>
      <c r="F27" s="24">
        <v>22134</v>
      </c>
      <c r="G27" s="24">
        <v>36</v>
      </c>
      <c r="H27" s="24">
        <v>39128</v>
      </c>
      <c r="I27" s="24">
        <v>252</v>
      </c>
      <c r="J27" s="24">
        <v>64949</v>
      </c>
      <c r="K27" s="24">
        <v>4</v>
      </c>
      <c r="L27" s="24">
        <v>1405</v>
      </c>
      <c r="M27" s="24">
        <v>25</v>
      </c>
      <c r="N27" s="24">
        <v>17856</v>
      </c>
      <c r="O27" s="24">
        <v>533</v>
      </c>
      <c r="P27" s="24">
        <v>223122</v>
      </c>
      <c r="Q27" s="138" t="s">
        <v>208</v>
      </c>
      <c r="R27" s="139"/>
      <c r="S27" s="24">
        <v>3219</v>
      </c>
      <c r="T27" s="24">
        <v>380963</v>
      </c>
      <c r="U27" s="24">
        <v>157</v>
      </c>
      <c r="V27" s="24">
        <v>65540</v>
      </c>
      <c r="W27" s="24">
        <v>978</v>
      </c>
      <c r="X27" s="24">
        <v>91851</v>
      </c>
      <c r="Y27" s="24">
        <v>37</v>
      </c>
      <c r="Z27" s="24">
        <v>14245</v>
      </c>
      <c r="AA27" s="24">
        <v>15</v>
      </c>
      <c r="AB27" s="24">
        <v>17300</v>
      </c>
      <c r="AC27" s="24">
        <v>153</v>
      </c>
      <c r="AD27" s="24">
        <v>33224</v>
      </c>
      <c r="AE27" s="24">
        <v>106</v>
      </c>
      <c r="AF27" s="24">
        <v>20588</v>
      </c>
      <c r="AG27" s="138" t="s">
        <v>208</v>
      </c>
      <c r="AH27" s="139"/>
      <c r="AI27" s="24">
        <v>495</v>
      </c>
      <c r="AJ27" s="24">
        <v>67266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942</v>
      </c>
      <c r="AR27" s="24">
        <v>112831</v>
      </c>
      <c r="AS27" s="24">
        <v>367</v>
      </c>
      <c r="AT27" s="24">
        <v>27806</v>
      </c>
      <c r="AU27" s="24"/>
      <c r="AV27" s="24"/>
    </row>
    <row r="28" spans="1:48" ht="16.5" customHeight="1">
      <c r="A28" s="138" t="s">
        <v>209</v>
      </c>
      <c r="B28" s="139"/>
      <c r="C28" s="24">
        <v>13101</v>
      </c>
      <c r="D28" s="24">
        <v>2923190</v>
      </c>
      <c r="E28" s="24">
        <v>55</v>
      </c>
      <c r="F28" s="24">
        <v>101948</v>
      </c>
      <c r="G28" s="24">
        <v>6</v>
      </c>
      <c r="H28" s="24">
        <v>4478</v>
      </c>
      <c r="I28" s="24">
        <v>183</v>
      </c>
      <c r="J28" s="24">
        <v>71138</v>
      </c>
      <c r="K28" s="24">
        <v>3</v>
      </c>
      <c r="L28" s="24">
        <v>5420</v>
      </c>
      <c r="M28" s="24">
        <v>47</v>
      </c>
      <c r="N28" s="24">
        <v>6783</v>
      </c>
      <c r="O28" s="24">
        <v>1631</v>
      </c>
      <c r="P28" s="24">
        <v>722969</v>
      </c>
      <c r="Q28" s="138" t="s">
        <v>209</v>
      </c>
      <c r="R28" s="139"/>
      <c r="S28" s="24">
        <v>6259</v>
      </c>
      <c r="T28" s="24">
        <v>953052</v>
      </c>
      <c r="U28" s="24">
        <v>1142</v>
      </c>
      <c r="V28" s="24">
        <v>432638</v>
      </c>
      <c r="W28" s="24">
        <v>1361</v>
      </c>
      <c r="X28" s="24">
        <v>209267</v>
      </c>
      <c r="Y28" s="24">
        <v>69</v>
      </c>
      <c r="Z28" s="24">
        <v>23571</v>
      </c>
      <c r="AA28" s="24">
        <v>26</v>
      </c>
      <c r="AB28" s="24">
        <v>36950</v>
      </c>
      <c r="AC28" s="24">
        <v>19</v>
      </c>
      <c r="AD28" s="24">
        <v>3445</v>
      </c>
      <c r="AE28" s="24">
        <v>228</v>
      </c>
      <c r="AF28" s="24">
        <v>51275</v>
      </c>
      <c r="AG28" s="138" t="s">
        <v>209</v>
      </c>
      <c r="AH28" s="139"/>
      <c r="AI28" s="24">
        <v>428</v>
      </c>
      <c r="AJ28" s="24">
        <v>116186</v>
      </c>
      <c r="AK28" s="24">
        <v>0</v>
      </c>
      <c r="AL28" s="24">
        <v>0</v>
      </c>
      <c r="AM28" s="24">
        <v>28</v>
      </c>
      <c r="AN28" s="24">
        <v>2685</v>
      </c>
      <c r="AO28" s="24">
        <v>0</v>
      </c>
      <c r="AP28" s="24">
        <v>0</v>
      </c>
      <c r="AQ28" s="24">
        <v>421</v>
      </c>
      <c r="AR28" s="24">
        <v>61328</v>
      </c>
      <c r="AS28" s="24">
        <v>1195</v>
      </c>
      <c r="AT28" s="24">
        <v>120059</v>
      </c>
      <c r="AU28" s="24"/>
      <c r="AV28" s="24"/>
    </row>
    <row r="29" spans="1:48" ht="16.5" customHeight="1">
      <c r="A29" s="138" t="s">
        <v>210</v>
      </c>
      <c r="B29" s="139"/>
      <c r="C29" s="24">
        <v>20852</v>
      </c>
      <c r="D29" s="24">
        <v>3673971</v>
      </c>
      <c r="E29" s="24">
        <v>74</v>
      </c>
      <c r="F29" s="24">
        <v>16968</v>
      </c>
      <c r="G29" s="24">
        <v>25</v>
      </c>
      <c r="H29" s="24">
        <v>10672</v>
      </c>
      <c r="I29" s="24">
        <v>1597</v>
      </c>
      <c r="J29" s="24">
        <v>259659</v>
      </c>
      <c r="K29" s="24">
        <v>3</v>
      </c>
      <c r="L29" s="24">
        <v>900</v>
      </c>
      <c r="M29" s="24">
        <v>65</v>
      </c>
      <c r="N29" s="24">
        <v>39758</v>
      </c>
      <c r="O29" s="24">
        <v>1909</v>
      </c>
      <c r="P29" s="24">
        <v>742734</v>
      </c>
      <c r="Q29" s="138" t="s">
        <v>210</v>
      </c>
      <c r="R29" s="139"/>
      <c r="S29" s="24">
        <v>9747</v>
      </c>
      <c r="T29" s="24">
        <v>1569553</v>
      </c>
      <c r="U29" s="24">
        <v>269</v>
      </c>
      <c r="V29" s="24">
        <v>62871</v>
      </c>
      <c r="W29" s="24">
        <v>3363</v>
      </c>
      <c r="X29" s="24">
        <v>372128</v>
      </c>
      <c r="Y29" s="24">
        <v>201</v>
      </c>
      <c r="Z29" s="24">
        <v>40235</v>
      </c>
      <c r="AA29" s="24">
        <v>67</v>
      </c>
      <c r="AB29" s="24">
        <v>68672</v>
      </c>
      <c r="AC29" s="24">
        <v>125</v>
      </c>
      <c r="AD29" s="24">
        <v>26837</v>
      </c>
      <c r="AE29" s="24">
        <v>432</v>
      </c>
      <c r="AF29" s="24">
        <v>89812</v>
      </c>
      <c r="AG29" s="138" t="s">
        <v>210</v>
      </c>
      <c r="AH29" s="139"/>
      <c r="AI29" s="24">
        <v>566</v>
      </c>
      <c r="AJ29" s="24">
        <v>153278</v>
      </c>
      <c r="AK29" s="24">
        <v>0</v>
      </c>
      <c r="AL29" s="24">
        <v>0</v>
      </c>
      <c r="AM29" s="24">
        <v>83</v>
      </c>
      <c r="AN29" s="24">
        <v>11560</v>
      </c>
      <c r="AO29" s="24">
        <v>0</v>
      </c>
      <c r="AP29" s="24">
        <v>0</v>
      </c>
      <c r="AQ29" s="24">
        <v>516</v>
      </c>
      <c r="AR29" s="24">
        <v>62065</v>
      </c>
      <c r="AS29" s="24">
        <v>1810</v>
      </c>
      <c r="AT29" s="24">
        <v>146271</v>
      </c>
      <c r="AU29" s="24"/>
      <c r="AV29" s="24"/>
    </row>
    <row r="30" spans="1:48" ht="16.5" customHeight="1">
      <c r="A30" s="138" t="s">
        <v>211</v>
      </c>
      <c r="B30" s="139"/>
      <c r="C30" s="24">
        <v>14132</v>
      </c>
      <c r="D30" s="24">
        <v>3413645</v>
      </c>
      <c r="E30" s="24">
        <v>73</v>
      </c>
      <c r="F30" s="24">
        <v>82764</v>
      </c>
      <c r="G30" s="24">
        <v>18</v>
      </c>
      <c r="H30" s="24">
        <v>3928</v>
      </c>
      <c r="I30" s="24">
        <v>361</v>
      </c>
      <c r="J30" s="24">
        <v>181832</v>
      </c>
      <c r="K30" s="24">
        <v>12</v>
      </c>
      <c r="L30" s="24">
        <v>25403</v>
      </c>
      <c r="M30" s="24">
        <v>49</v>
      </c>
      <c r="N30" s="24">
        <v>41491</v>
      </c>
      <c r="O30" s="24">
        <v>1036</v>
      </c>
      <c r="P30" s="24">
        <v>802166</v>
      </c>
      <c r="Q30" s="138" t="s">
        <v>211</v>
      </c>
      <c r="R30" s="139"/>
      <c r="S30" s="24">
        <v>7917</v>
      </c>
      <c r="T30" s="24">
        <v>1503322</v>
      </c>
      <c r="U30" s="24">
        <v>106</v>
      </c>
      <c r="V30" s="24">
        <v>103102</v>
      </c>
      <c r="W30" s="24">
        <v>1808</v>
      </c>
      <c r="X30" s="24">
        <v>210659</v>
      </c>
      <c r="Y30" s="24">
        <v>87</v>
      </c>
      <c r="Z30" s="24">
        <v>22497</v>
      </c>
      <c r="AA30" s="24">
        <v>64</v>
      </c>
      <c r="AB30" s="24">
        <v>68779</v>
      </c>
      <c r="AC30" s="24">
        <v>153</v>
      </c>
      <c r="AD30" s="24">
        <v>42531</v>
      </c>
      <c r="AE30" s="24">
        <v>371</v>
      </c>
      <c r="AF30" s="24">
        <v>102173</v>
      </c>
      <c r="AG30" s="138" t="s">
        <v>211</v>
      </c>
      <c r="AH30" s="139"/>
      <c r="AI30" s="24">
        <v>391</v>
      </c>
      <c r="AJ30" s="24">
        <v>81631</v>
      </c>
      <c r="AK30" s="24">
        <v>0</v>
      </c>
      <c r="AL30" s="24">
        <v>0</v>
      </c>
      <c r="AM30" s="24">
        <v>30</v>
      </c>
      <c r="AN30" s="24">
        <v>3810</v>
      </c>
      <c r="AO30" s="24">
        <v>0</v>
      </c>
      <c r="AP30" s="24">
        <v>0</v>
      </c>
      <c r="AQ30" s="24">
        <v>405</v>
      </c>
      <c r="AR30" s="24">
        <v>50205</v>
      </c>
      <c r="AS30" s="24">
        <v>1251</v>
      </c>
      <c r="AT30" s="24">
        <v>87353</v>
      </c>
      <c r="AU30" s="24"/>
      <c r="AV30" s="24"/>
    </row>
    <row r="31" spans="1:48" ht="16.5" customHeight="1">
      <c r="A31" s="142" t="s">
        <v>212</v>
      </c>
      <c r="B31" s="143"/>
      <c r="C31" s="24">
        <v>19445</v>
      </c>
      <c r="D31" s="24">
        <v>2190545</v>
      </c>
      <c r="E31" s="24">
        <v>79</v>
      </c>
      <c r="F31" s="24">
        <v>22705</v>
      </c>
      <c r="G31" s="24">
        <v>3</v>
      </c>
      <c r="H31" s="24">
        <v>12200</v>
      </c>
      <c r="I31" s="24">
        <v>168</v>
      </c>
      <c r="J31" s="24">
        <v>83342</v>
      </c>
      <c r="K31" s="24">
        <v>4</v>
      </c>
      <c r="L31" s="24">
        <v>10600</v>
      </c>
      <c r="M31" s="24">
        <v>18</v>
      </c>
      <c r="N31" s="24">
        <v>15247</v>
      </c>
      <c r="O31" s="24">
        <v>558</v>
      </c>
      <c r="P31" s="24">
        <v>424982</v>
      </c>
      <c r="Q31" s="142" t="s">
        <v>212</v>
      </c>
      <c r="R31" s="143"/>
      <c r="S31" s="24">
        <v>16671</v>
      </c>
      <c r="T31" s="24">
        <v>757367</v>
      </c>
      <c r="U31" s="24">
        <v>116</v>
      </c>
      <c r="V31" s="24">
        <v>329455</v>
      </c>
      <c r="W31" s="24">
        <v>853</v>
      </c>
      <c r="X31" s="24">
        <v>114349</v>
      </c>
      <c r="Y31" s="24">
        <v>46</v>
      </c>
      <c r="Z31" s="24">
        <v>8865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108</v>
      </c>
      <c r="AF31" s="24">
        <v>24343</v>
      </c>
      <c r="AG31" s="142" t="s">
        <v>212</v>
      </c>
      <c r="AH31" s="143"/>
      <c r="AI31" s="24">
        <v>275</v>
      </c>
      <c r="AJ31" s="24">
        <v>296056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239</v>
      </c>
      <c r="AR31" s="24">
        <v>32765</v>
      </c>
      <c r="AS31" s="24">
        <v>286</v>
      </c>
      <c r="AT31" s="24">
        <v>29349</v>
      </c>
      <c r="AU31" s="24"/>
      <c r="AV31" s="24"/>
    </row>
    <row r="32" spans="1:48" ht="16.5" customHeight="1">
      <c r="A32" s="138" t="s">
        <v>213</v>
      </c>
      <c r="B32" s="139"/>
      <c r="C32" s="24">
        <v>18450</v>
      </c>
      <c r="D32" s="24">
        <v>1828413</v>
      </c>
      <c r="E32" s="24">
        <v>46</v>
      </c>
      <c r="F32" s="24">
        <v>16300</v>
      </c>
      <c r="G32" s="24">
        <v>3</v>
      </c>
      <c r="H32" s="24">
        <v>12200</v>
      </c>
      <c r="I32" s="24">
        <v>138</v>
      </c>
      <c r="J32" s="24">
        <v>66844</v>
      </c>
      <c r="K32" s="24">
        <v>2</v>
      </c>
      <c r="L32" s="24">
        <v>10200</v>
      </c>
      <c r="M32" s="24">
        <v>13</v>
      </c>
      <c r="N32" s="24">
        <v>11097</v>
      </c>
      <c r="O32" s="24">
        <v>504</v>
      </c>
      <c r="P32" s="24">
        <v>393926</v>
      </c>
      <c r="Q32" s="138" t="s">
        <v>213</v>
      </c>
      <c r="R32" s="139"/>
      <c r="S32" s="24">
        <v>16339</v>
      </c>
      <c r="T32" s="24">
        <v>678699</v>
      </c>
      <c r="U32" s="24">
        <v>65</v>
      </c>
      <c r="V32" s="24">
        <v>232455</v>
      </c>
      <c r="W32" s="24">
        <v>662</v>
      </c>
      <c r="X32" s="24">
        <v>83611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90</v>
      </c>
      <c r="AF32" s="24">
        <v>13378</v>
      </c>
      <c r="AG32" s="138" t="s">
        <v>213</v>
      </c>
      <c r="AH32" s="139"/>
      <c r="AI32" s="24">
        <v>195</v>
      </c>
      <c r="AJ32" s="24">
        <v>257274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99</v>
      </c>
      <c r="AR32" s="24">
        <v>7585</v>
      </c>
      <c r="AS32" s="24">
        <v>238</v>
      </c>
      <c r="AT32" s="24">
        <v>18559</v>
      </c>
      <c r="AU32" s="24"/>
      <c r="AV32" s="24"/>
    </row>
    <row r="33" spans="1:48" ht="16.5" customHeight="1">
      <c r="A33" s="140" t="s">
        <v>214</v>
      </c>
      <c r="B33" s="141"/>
      <c r="C33" s="120">
        <v>995</v>
      </c>
      <c r="D33" s="121">
        <v>362132</v>
      </c>
      <c r="E33" s="121">
        <v>33</v>
      </c>
      <c r="F33" s="121">
        <v>6405</v>
      </c>
      <c r="G33" s="121">
        <v>0</v>
      </c>
      <c r="H33" s="121">
        <v>0</v>
      </c>
      <c r="I33" s="121">
        <v>30</v>
      </c>
      <c r="J33" s="121">
        <v>16498</v>
      </c>
      <c r="K33" s="121">
        <v>2</v>
      </c>
      <c r="L33" s="121">
        <v>400</v>
      </c>
      <c r="M33" s="121">
        <v>5</v>
      </c>
      <c r="N33" s="121">
        <v>4150</v>
      </c>
      <c r="O33" s="121">
        <v>54</v>
      </c>
      <c r="P33" s="121">
        <v>31056</v>
      </c>
      <c r="Q33" s="140" t="s">
        <v>214</v>
      </c>
      <c r="R33" s="141"/>
      <c r="S33" s="120">
        <v>332</v>
      </c>
      <c r="T33" s="121">
        <v>78668</v>
      </c>
      <c r="U33" s="121">
        <v>51</v>
      </c>
      <c r="V33" s="121">
        <v>97000</v>
      </c>
      <c r="W33" s="121">
        <v>191</v>
      </c>
      <c r="X33" s="121">
        <v>30738</v>
      </c>
      <c r="Y33" s="121">
        <v>8</v>
      </c>
      <c r="Z33" s="121">
        <v>1160</v>
      </c>
      <c r="AA33" s="121">
        <v>1</v>
      </c>
      <c r="AB33" s="121">
        <v>10000</v>
      </c>
      <c r="AC33" s="121">
        <v>1</v>
      </c>
      <c r="AD33" s="121">
        <v>240</v>
      </c>
      <c r="AE33" s="121">
        <v>18</v>
      </c>
      <c r="AF33" s="121">
        <v>10965</v>
      </c>
      <c r="AG33" s="140" t="s">
        <v>214</v>
      </c>
      <c r="AH33" s="141"/>
      <c r="AI33" s="120">
        <v>80</v>
      </c>
      <c r="AJ33" s="121">
        <v>38782</v>
      </c>
      <c r="AK33" s="121">
        <v>0</v>
      </c>
      <c r="AL33" s="121">
        <v>0</v>
      </c>
      <c r="AM33" s="121">
        <v>1</v>
      </c>
      <c r="AN33" s="121">
        <v>100</v>
      </c>
      <c r="AO33" s="121">
        <v>0</v>
      </c>
      <c r="AP33" s="121">
        <v>0</v>
      </c>
      <c r="AQ33" s="121">
        <v>140</v>
      </c>
      <c r="AR33" s="121">
        <v>25180</v>
      </c>
      <c r="AS33" s="121">
        <v>48</v>
      </c>
      <c r="AT33" s="121">
        <v>10790</v>
      </c>
      <c r="AU33" s="121"/>
      <c r="AV33" s="121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6" t="s">
        <v>224</v>
      </c>
      <c r="Q34" s="19" t="s">
        <v>107</v>
      </c>
      <c r="U34" s="20" t="s">
        <v>1</v>
      </c>
      <c r="V34" s="126"/>
      <c r="X34" s="20" t="s">
        <v>108</v>
      </c>
      <c r="AA34" s="21" t="s">
        <v>109</v>
      </c>
      <c r="AB34" s="21"/>
      <c r="AF34" s="126" t="str">
        <f>P34</f>
        <v>中華民國112年11月20日編製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6" t="str">
        <f>P34</f>
        <v>中華民國112年11月20日編製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3" t="s">
        <v>58</v>
      </c>
    </row>
    <row r="36" spans="6:46" s="19" customFormat="1" ht="15.75">
      <c r="F36" s="20"/>
      <c r="J36" s="20"/>
      <c r="V36" s="22"/>
      <c r="AB36" s="20"/>
      <c r="AF36" s="20"/>
      <c r="AS36" s="51"/>
      <c r="AT36" s="53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8" t="s">
        <v>141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3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I40" s="62"/>
      <c r="AJ40" s="62"/>
      <c r="AK40" s="62"/>
      <c r="AL40" s="62"/>
      <c r="AM40" s="62"/>
      <c r="AN40" s="62"/>
      <c r="AO40" s="62"/>
      <c r="AQ40" s="62"/>
      <c r="AR40" s="62"/>
      <c r="AS40" s="62"/>
      <c r="AT40" s="62"/>
      <c r="AU40" s="62"/>
      <c r="AV40" s="62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62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30" t="s">
        <v>138</v>
      </c>
      <c r="B1" s="13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4" t="s">
        <v>215</v>
      </c>
      <c r="V1" s="137" t="s">
        <v>225</v>
      </c>
    </row>
    <row r="2" spans="1:22" ht="19.5" customHeight="1" thickBot="1">
      <c r="A2" s="133" t="s">
        <v>220</v>
      </c>
      <c r="B2" s="132" t="s">
        <v>222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4"/>
      <c r="Q2" s="30"/>
      <c r="R2" s="30"/>
      <c r="S2" s="84"/>
      <c r="T2" s="31"/>
      <c r="U2" s="46" t="s">
        <v>140</v>
      </c>
      <c r="V2" s="32" t="s">
        <v>15</v>
      </c>
    </row>
    <row r="3" spans="1:22" s="33" customFormat="1" ht="18.75" customHeight="1">
      <c r="A3" s="200" t="s">
        <v>217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s="33" customFormat="1" ht="15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16" t="str">
        <f>'2492-00-01'!H5</f>
        <v>   中華民國 112年10月</v>
      </c>
      <c r="L5" s="216"/>
      <c r="M5" s="216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02" t="s">
        <v>112</v>
      </c>
      <c r="B6" s="203"/>
      <c r="C6" s="210" t="s">
        <v>16</v>
      </c>
      <c r="D6" s="211"/>
      <c r="E6" s="214" t="s">
        <v>17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18</v>
      </c>
      <c r="V6" s="202"/>
    </row>
    <row r="7" spans="1:22" ht="19.5" customHeight="1">
      <c r="A7" s="204"/>
      <c r="B7" s="205"/>
      <c r="C7" s="212"/>
      <c r="D7" s="213"/>
      <c r="E7" s="198" t="s">
        <v>19</v>
      </c>
      <c r="F7" s="199"/>
      <c r="G7" s="198" t="s">
        <v>30</v>
      </c>
      <c r="H7" s="199"/>
      <c r="I7" s="198" t="s">
        <v>28</v>
      </c>
      <c r="J7" s="199"/>
      <c r="K7" s="198" t="s">
        <v>29</v>
      </c>
      <c r="L7" s="199"/>
      <c r="M7" s="198" t="s">
        <v>20</v>
      </c>
      <c r="N7" s="199"/>
      <c r="O7" s="198" t="s">
        <v>39</v>
      </c>
      <c r="P7" s="199"/>
      <c r="Q7" s="198" t="s">
        <v>21</v>
      </c>
      <c r="R7" s="199"/>
      <c r="S7" s="198" t="s">
        <v>22</v>
      </c>
      <c r="T7" s="199"/>
      <c r="U7" s="212"/>
      <c r="V7" s="219"/>
    </row>
    <row r="8" spans="1:22" ht="19.5" customHeight="1" thickBot="1">
      <c r="A8" s="206"/>
      <c r="B8" s="207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3" s="41" customFormat="1" ht="19.5" customHeight="1">
      <c r="A9" s="208" t="s">
        <v>139</v>
      </c>
      <c r="B9" s="209"/>
      <c r="C9" s="24">
        <v>966719</v>
      </c>
      <c r="D9" s="24">
        <v>193913859</v>
      </c>
      <c r="E9" s="24">
        <v>7444</v>
      </c>
      <c r="F9" s="24">
        <v>988329</v>
      </c>
      <c r="G9" s="24">
        <v>3284</v>
      </c>
      <c r="H9" s="24">
        <v>625793</v>
      </c>
      <c r="I9" s="24">
        <v>357</v>
      </c>
      <c r="J9" s="24">
        <v>451834</v>
      </c>
      <c r="K9" s="24">
        <v>26</v>
      </c>
      <c r="L9" s="24">
        <v>24144</v>
      </c>
      <c r="M9" s="24">
        <v>219</v>
      </c>
      <c r="N9" s="24">
        <v>86813</v>
      </c>
      <c r="O9" s="24">
        <v>220</v>
      </c>
      <c r="P9" s="24">
        <v>85648</v>
      </c>
      <c r="Q9" s="24">
        <v>0</v>
      </c>
      <c r="R9" s="24">
        <v>0</v>
      </c>
      <c r="S9" s="24">
        <v>12</v>
      </c>
      <c r="T9" s="24">
        <v>605</v>
      </c>
      <c r="U9" s="24">
        <v>970890</v>
      </c>
      <c r="V9" s="24">
        <v>194705855</v>
      </c>
      <c r="W9" s="64"/>
    </row>
    <row r="10" spans="1:23" s="41" customFormat="1" ht="19.5" customHeight="1">
      <c r="A10" s="42" t="s">
        <v>26</v>
      </c>
      <c r="B10" s="85"/>
      <c r="C10" s="24">
        <v>11070</v>
      </c>
      <c r="D10" s="24">
        <v>3596811</v>
      </c>
      <c r="E10" s="24">
        <v>62</v>
      </c>
      <c r="F10" s="24">
        <v>9490</v>
      </c>
      <c r="G10" s="24">
        <v>34</v>
      </c>
      <c r="H10" s="24">
        <v>12540</v>
      </c>
      <c r="I10" s="24">
        <v>5</v>
      </c>
      <c r="J10" s="24">
        <v>11530</v>
      </c>
      <c r="K10" s="24">
        <v>0</v>
      </c>
      <c r="L10" s="24">
        <v>0</v>
      </c>
      <c r="M10" s="24">
        <v>2</v>
      </c>
      <c r="N10" s="24">
        <v>150</v>
      </c>
      <c r="O10" s="24">
        <v>2</v>
      </c>
      <c r="P10" s="24">
        <v>150</v>
      </c>
      <c r="Q10" s="24">
        <v>0</v>
      </c>
      <c r="R10" s="24">
        <v>920</v>
      </c>
      <c r="S10" s="24">
        <v>0</v>
      </c>
      <c r="T10" s="24">
        <v>0</v>
      </c>
      <c r="U10" s="24">
        <v>11098</v>
      </c>
      <c r="V10" s="24">
        <v>3606211</v>
      </c>
      <c r="W10" s="64"/>
    </row>
    <row r="11" spans="1:23" s="41" customFormat="1" ht="19.5" customHeight="1">
      <c r="A11" s="43" t="s">
        <v>11</v>
      </c>
      <c r="B11" s="85"/>
      <c r="C11" s="24">
        <v>1926</v>
      </c>
      <c r="D11" s="24">
        <v>1152503</v>
      </c>
      <c r="E11" s="24">
        <v>5</v>
      </c>
      <c r="F11" s="24">
        <v>1650</v>
      </c>
      <c r="G11" s="24">
        <v>5</v>
      </c>
      <c r="H11" s="24">
        <v>10800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240</v>
      </c>
      <c r="O11" s="24">
        <v>1</v>
      </c>
      <c r="P11" s="24">
        <v>240</v>
      </c>
      <c r="Q11" s="24">
        <v>0</v>
      </c>
      <c r="R11" s="24">
        <v>0</v>
      </c>
      <c r="S11" s="24">
        <v>0</v>
      </c>
      <c r="T11" s="24">
        <v>0</v>
      </c>
      <c r="U11" s="24">
        <v>1926</v>
      </c>
      <c r="V11" s="24">
        <v>1143353</v>
      </c>
      <c r="W11" s="64"/>
    </row>
    <row r="12" spans="1:23" s="41" customFormat="1" ht="19.5" customHeight="1">
      <c r="A12" s="43" t="s">
        <v>9</v>
      </c>
      <c r="B12" s="85"/>
      <c r="C12" s="24">
        <v>55241</v>
      </c>
      <c r="D12" s="24">
        <v>14856550</v>
      </c>
      <c r="E12" s="24">
        <v>122</v>
      </c>
      <c r="F12" s="24">
        <v>30704</v>
      </c>
      <c r="G12" s="24">
        <v>94</v>
      </c>
      <c r="H12" s="24">
        <v>23842</v>
      </c>
      <c r="I12" s="24">
        <v>22</v>
      </c>
      <c r="J12" s="24">
        <v>45657</v>
      </c>
      <c r="K12" s="24">
        <v>1</v>
      </c>
      <c r="L12" s="24">
        <v>3000</v>
      </c>
      <c r="M12" s="24">
        <v>6</v>
      </c>
      <c r="N12" s="24">
        <v>753</v>
      </c>
      <c r="O12" s="24">
        <v>7</v>
      </c>
      <c r="P12" s="24">
        <v>953</v>
      </c>
      <c r="Q12" s="24">
        <v>-10</v>
      </c>
      <c r="R12" s="24">
        <v>-12563</v>
      </c>
      <c r="S12" s="24">
        <v>-2</v>
      </c>
      <c r="T12" s="24">
        <v>-460</v>
      </c>
      <c r="U12" s="24">
        <v>55256</v>
      </c>
      <c r="V12" s="24">
        <v>14892846</v>
      </c>
      <c r="W12" s="64"/>
    </row>
    <row r="13" spans="1:23" s="40" customFormat="1" ht="19.5" customHeight="1">
      <c r="A13" s="43" t="s">
        <v>31</v>
      </c>
      <c r="B13" s="85"/>
      <c r="C13" s="24">
        <v>860</v>
      </c>
      <c r="D13" s="24">
        <v>470360</v>
      </c>
      <c r="E13" s="24">
        <v>9</v>
      </c>
      <c r="F13" s="24">
        <v>1370</v>
      </c>
      <c r="G13" s="24">
        <v>2</v>
      </c>
      <c r="H13" s="24">
        <v>368</v>
      </c>
      <c r="I13" s="24">
        <v>3</v>
      </c>
      <c r="J13" s="24">
        <v>5100</v>
      </c>
      <c r="K13" s="24">
        <v>0</v>
      </c>
      <c r="L13" s="24">
        <v>0</v>
      </c>
      <c r="M13" s="24">
        <v>1</v>
      </c>
      <c r="N13" s="24">
        <v>100</v>
      </c>
      <c r="O13" s="24">
        <v>1</v>
      </c>
      <c r="P13" s="24">
        <v>100</v>
      </c>
      <c r="Q13" s="24">
        <v>4</v>
      </c>
      <c r="R13" s="24">
        <v>750</v>
      </c>
      <c r="S13" s="24">
        <v>0</v>
      </c>
      <c r="T13" s="24">
        <v>0</v>
      </c>
      <c r="U13" s="24">
        <v>871</v>
      </c>
      <c r="V13" s="24">
        <v>477212</v>
      </c>
      <c r="W13" s="64"/>
    </row>
    <row r="14" spans="1:23" s="41" customFormat="1" ht="19.5" customHeight="1">
      <c r="A14" s="43" t="s">
        <v>32</v>
      </c>
      <c r="B14" s="85"/>
      <c r="C14" s="24">
        <v>3979</v>
      </c>
      <c r="D14" s="24">
        <v>1694579</v>
      </c>
      <c r="E14" s="24">
        <v>17</v>
      </c>
      <c r="F14" s="24">
        <v>5730</v>
      </c>
      <c r="G14" s="24">
        <v>16</v>
      </c>
      <c r="H14" s="24">
        <v>2121</v>
      </c>
      <c r="I14" s="24">
        <v>4</v>
      </c>
      <c r="J14" s="24">
        <v>18500</v>
      </c>
      <c r="K14" s="24">
        <v>0</v>
      </c>
      <c r="L14" s="24">
        <v>0</v>
      </c>
      <c r="M14" s="24">
        <v>1</v>
      </c>
      <c r="N14" s="24">
        <v>200</v>
      </c>
      <c r="O14" s="24">
        <v>2</v>
      </c>
      <c r="P14" s="24">
        <v>400</v>
      </c>
      <c r="Q14" s="24">
        <v>-1</v>
      </c>
      <c r="R14" s="24">
        <v>-168</v>
      </c>
      <c r="S14" s="24">
        <v>-1</v>
      </c>
      <c r="T14" s="24">
        <v>-10</v>
      </c>
      <c r="U14" s="24">
        <v>3977</v>
      </c>
      <c r="V14" s="24">
        <v>1716310</v>
      </c>
      <c r="W14" s="64"/>
    </row>
    <row r="15" spans="1:23" s="41" customFormat="1" ht="19.5" customHeight="1">
      <c r="A15" s="43" t="s">
        <v>150</v>
      </c>
      <c r="B15" s="85"/>
      <c r="C15" s="24">
        <v>93759</v>
      </c>
      <c r="D15" s="24">
        <v>41658310</v>
      </c>
      <c r="E15" s="24">
        <v>617</v>
      </c>
      <c r="F15" s="24">
        <v>142128</v>
      </c>
      <c r="G15" s="24">
        <v>277</v>
      </c>
      <c r="H15" s="24">
        <v>94796</v>
      </c>
      <c r="I15" s="24">
        <v>70</v>
      </c>
      <c r="J15" s="24">
        <v>103001</v>
      </c>
      <c r="K15" s="24">
        <v>3</v>
      </c>
      <c r="L15" s="24">
        <v>2230</v>
      </c>
      <c r="M15" s="24">
        <v>36</v>
      </c>
      <c r="N15" s="24">
        <v>23158</v>
      </c>
      <c r="O15" s="24">
        <v>36</v>
      </c>
      <c r="P15" s="24">
        <v>21428</v>
      </c>
      <c r="Q15" s="24">
        <v>2</v>
      </c>
      <c r="R15" s="24">
        <v>-163</v>
      </c>
      <c r="S15" s="24">
        <v>3</v>
      </c>
      <c r="T15" s="24">
        <v>483</v>
      </c>
      <c r="U15" s="24">
        <v>94104</v>
      </c>
      <c r="V15" s="24">
        <v>41808464</v>
      </c>
      <c r="W15" s="64"/>
    </row>
    <row r="16" spans="1:23" s="41" customFormat="1" ht="19.5" customHeight="1">
      <c r="A16" s="43" t="s">
        <v>12</v>
      </c>
      <c r="B16" s="85"/>
      <c r="C16" s="24">
        <v>512040</v>
      </c>
      <c r="D16" s="24">
        <v>82447694</v>
      </c>
      <c r="E16" s="24">
        <v>2198</v>
      </c>
      <c r="F16" s="24">
        <v>324538</v>
      </c>
      <c r="G16" s="24">
        <v>1635</v>
      </c>
      <c r="H16" s="24">
        <v>300415</v>
      </c>
      <c r="I16" s="24">
        <v>161</v>
      </c>
      <c r="J16" s="24">
        <v>177177</v>
      </c>
      <c r="K16" s="24">
        <v>11</v>
      </c>
      <c r="L16" s="24">
        <v>12274</v>
      </c>
      <c r="M16" s="24">
        <v>120</v>
      </c>
      <c r="N16" s="24">
        <v>52674</v>
      </c>
      <c r="O16" s="24">
        <v>119</v>
      </c>
      <c r="P16" s="24">
        <v>52409</v>
      </c>
      <c r="Q16" s="24">
        <v>3</v>
      </c>
      <c r="R16" s="24">
        <v>4996</v>
      </c>
      <c r="S16" s="24">
        <v>7</v>
      </c>
      <c r="T16" s="24">
        <v>-1659</v>
      </c>
      <c r="U16" s="24">
        <v>512614</v>
      </c>
      <c r="V16" s="24">
        <v>82640322</v>
      </c>
      <c r="W16" s="64"/>
    </row>
    <row r="17" spans="1:23" s="41" customFormat="1" ht="19.5" customHeight="1">
      <c r="A17" s="43" t="s">
        <v>33</v>
      </c>
      <c r="B17" s="85"/>
      <c r="C17" s="24">
        <v>26022</v>
      </c>
      <c r="D17" s="24">
        <v>5854612</v>
      </c>
      <c r="E17" s="24">
        <v>16</v>
      </c>
      <c r="F17" s="24">
        <v>2665</v>
      </c>
      <c r="G17" s="24">
        <v>13</v>
      </c>
      <c r="H17" s="24">
        <v>1055</v>
      </c>
      <c r="I17" s="24">
        <v>3</v>
      </c>
      <c r="J17" s="24">
        <v>1758</v>
      </c>
      <c r="K17" s="24">
        <v>1</v>
      </c>
      <c r="L17" s="24">
        <v>60</v>
      </c>
      <c r="M17" s="24">
        <v>0</v>
      </c>
      <c r="N17" s="24">
        <v>0</v>
      </c>
      <c r="O17" s="24">
        <v>0</v>
      </c>
      <c r="P17" s="24">
        <v>0</v>
      </c>
      <c r="Q17" s="24">
        <v>2</v>
      </c>
      <c r="R17" s="24">
        <v>550</v>
      </c>
      <c r="S17" s="24">
        <v>0</v>
      </c>
      <c r="T17" s="24">
        <v>170</v>
      </c>
      <c r="U17" s="24">
        <v>26027</v>
      </c>
      <c r="V17" s="24">
        <v>5858640</v>
      </c>
      <c r="W17" s="64"/>
    </row>
    <row r="18" spans="1:23" s="41" customFormat="1" ht="19.5" customHeight="1">
      <c r="A18" s="43" t="s">
        <v>13</v>
      </c>
      <c r="B18" s="85"/>
      <c r="C18" s="24">
        <v>102133</v>
      </c>
      <c r="D18" s="24">
        <v>13363832</v>
      </c>
      <c r="E18" s="24">
        <v>1004</v>
      </c>
      <c r="F18" s="24">
        <v>132726</v>
      </c>
      <c r="G18" s="24">
        <v>658</v>
      </c>
      <c r="H18" s="24">
        <v>91087</v>
      </c>
      <c r="I18" s="24">
        <v>31</v>
      </c>
      <c r="J18" s="24">
        <v>30928</v>
      </c>
      <c r="K18" s="24">
        <v>4</v>
      </c>
      <c r="L18" s="24">
        <v>495</v>
      </c>
      <c r="M18" s="24">
        <v>19</v>
      </c>
      <c r="N18" s="24">
        <v>2658</v>
      </c>
      <c r="O18" s="24">
        <v>18</v>
      </c>
      <c r="P18" s="24">
        <v>2278</v>
      </c>
      <c r="Q18" s="24">
        <v>-5</v>
      </c>
      <c r="R18" s="24">
        <v>-1976</v>
      </c>
      <c r="S18" s="24">
        <v>2</v>
      </c>
      <c r="T18" s="24">
        <v>1805</v>
      </c>
      <c r="U18" s="24">
        <v>102477</v>
      </c>
      <c r="V18" s="24">
        <v>13436113</v>
      </c>
      <c r="W18" s="64"/>
    </row>
    <row r="19" spans="1:23" s="41" customFormat="1" ht="19.5" customHeight="1">
      <c r="A19" s="43" t="s">
        <v>151</v>
      </c>
      <c r="B19" s="85"/>
      <c r="C19" s="24">
        <v>6717</v>
      </c>
      <c r="D19" s="24">
        <v>1784274</v>
      </c>
      <c r="E19" s="24">
        <v>40</v>
      </c>
      <c r="F19" s="24">
        <v>6423</v>
      </c>
      <c r="G19" s="24">
        <v>31</v>
      </c>
      <c r="H19" s="24">
        <v>12481</v>
      </c>
      <c r="I19" s="24">
        <v>1</v>
      </c>
      <c r="J19" s="24">
        <v>950</v>
      </c>
      <c r="K19" s="24">
        <v>0</v>
      </c>
      <c r="L19" s="24">
        <v>0</v>
      </c>
      <c r="M19" s="24">
        <v>3</v>
      </c>
      <c r="N19" s="24">
        <v>450</v>
      </c>
      <c r="O19" s="24">
        <v>3</v>
      </c>
      <c r="P19" s="24">
        <v>450</v>
      </c>
      <c r="Q19" s="24">
        <v>0</v>
      </c>
      <c r="R19" s="24">
        <v>0</v>
      </c>
      <c r="S19" s="24">
        <v>-2</v>
      </c>
      <c r="T19" s="24">
        <v>-550</v>
      </c>
      <c r="U19" s="24">
        <v>6724</v>
      </c>
      <c r="V19" s="24">
        <v>1778616</v>
      </c>
      <c r="W19" s="64"/>
    </row>
    <row r="20" spans="1:23" s="41" customFormat="1" ht="19.5" customHeight="1">
      <c r="A20" s="43" t="s">
        <v>14</v>
      </c>
      <c r="B20" s="85"/>
      <c r="C20" s="24">
        <v>3131</v>
      </c>
      <c r="D20" s="24">
        <v>4712894</v>
      </c>
      <c r="E20" s="24">
        <v>11</v>
      </c>
      <c r="F20" s="24">
        <v>2431</v>
      </c>
      <c r="G20" s="24">
        <v>9</v>
      </c>
      <c r="H20" s="24">
        <v>1330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240</v>
      </c>
      <c r="O20" s="24">
        <v>1</v>
      </c>
      <c r="P20" s="24">
        <v>240</v>
      </c>
      <c r="Q20" s="24">
        <v>-1</v>
      </c>
      <c r="R20" s="24">
        <v>-238</v>
      </c>
      <c r="S20" s="24">
        <v>1</v>
      </c>
      <c r="T20" s="24">
        <v>30</v>
      </c>
      <c r="U20" s="24">
        <v>3133</v>
      </c>
      <c r="V20" s="24">
        <v>4713787</v>
      </c>
      <c r="W20" s="64"/>
    </row>
    <row r="21" spans="1:23" s="41" customFormat="1" ht="19.5" customHeight="1">
      <c r="A21" s="43" t="s">
        <v>34</v>
      </c>
      <c r="B21" s="85"/>
      <c r="C21" s="24">
        <v>4384</v>
      </c>
      <c r="D21" s="24">
        <v>1118771</v>
      </c>
      <c r="E21" s="24">
        <v>29</v>
      </c>
      <c r="F21" s="24">
        <v>5507</v>
      </c>
      <c r="G21" s="24">
        <v>17</v>
      </c>
      <c r="H21" s="24">
        <v>2716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100</v>
      </c>
      <c r="S21" s="24">
        <v>1</v>
      </c>
      <c r="T21" s="24">
        <v>150</v>
      </c>
      <c r="U21" s="24">
        <v>4398</v>
      </c>
      <c r="V21" s="24">
        <v>1121812</v>
      </c>
      <c r="W21" s="64"/>
    </row>
    <row r="22" spans="1:23" s="41" customFormat="1" ht="19.5" customHeight="1">
      <c r="A22" s="43" t="s">
        <v>27</v>
      </c>
      <c r="B22" s="85"/>
      <c r="C22" s="24">
        <v>20142</v>
      </c>
      <c r="D22" s="24">
        <v>4330941</v>
      </c>
      <c r="E22" s="24">
        <v>103</v>
      </c>
      <c r="F22" s="24">
        <v>16794</v>
      </c>
      <c r="G22" s="24">
        <v>74</v>
      </c>
      <c r="H22" s="24">
        <v>15611</v>
      </c>
      <c r="I22" s="24">
        <v>9</v>
      </c>
      <c r="J22" s="24">
        <v>8317</v>
      </c>
      <c r="K22" s="24">
        <v>1</v>
      </c>
      <c r="L22" s="24">
        <v>15</v>
      </c>
      <c r="M22" s="24">
        <v>10</v>
      </c>
      <c r="N22" s="24">
        <v>1350</v>
      </c>
      <c r="O22" s="24">
        <v>10</v>
      </c>
      <c r="P22" s="24">
        <v>1350</v>
      </c>
      <c r="Q22" s="24">
        <v>0</v>
      </c>
      <c r="R22" s="24">
        <v>6180</v>
      </c>
      <c r="S22" s="24">
        <v>2</v>
      </c>
      <c r="T22" s="24">
        <v>400</v>
      </c>
      <c r="U22" s="24">
        <v>20173</v>
      </c>
      <c r="V22" s="24">
        <v>4347006</v>
      </c>
      <c r="W22" s="64"/>
    </row>
    <row r="23" spans="1:23" s="41" customFormat="1" ht="19.5" customHeight="1">
      <c r="A23" s="43" t="s">
        <v>35</v>
      </c>
      <c r="B23" s="85"/>
      <c r="C23" s="24">
        <v>28854</v>
      </c>
      <c r="D23" s="24">
        <v>6915951</v>
      </c>
      <c r="E23" s="24">
        <v>184</v>
      </c>
      <c r="F23" s="24">
        <v>26880</v>
      </c>
      <c r="G23" s="24">
        <v>107</v>
      </c>
      <c r="H23" s="24">
        <v>16564</v>
      </c>
      <c r="I23" s="24">
        <v>19</v>
      </c>
      <c r="J23" s="24">
        <v>22832</v>
      </c>
      <c r="K23" s="24">
        <v>1</v>
      </c>
      <c r="L23" s="24">
        <v>1500</v>
      </c>
      <c r="M23" s="24">
        <v>5</v>
      </c>
      <c r="N23" s="24">
        <v>2740</v>
      </c>
      <c r="O23" s="24">
        <v>6</v>
      </c>
      <c r="P23" s="24">
        <v>2750</v>
      </c>
      <c r="Q23" s="24">
        <v>2</v>
      </c>
      <c r="R23" s="24">
        <v>1090</v>
      </c>
      <c r="S23" s="24">
        <v>0</v>
      </c>
      <c r="T23" s="24">
        <v>177</v>
      </c>
      <c r="U23" s="24">
        <v>28932</v>
      </c>
      <c r="V23" s="24">
        <v>6948856</v>
      </c>
      <c r="W23" s="64"/>
    </row>
    <row r="24" spans="1:23" s="45" customFormat="1" ht="25.5" customHeight="1">
      <c r="A24" s="217" t="s">
        <v>36</v>
      </c>
      <c r="B24" s="218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-306</v>
      </c>
      <c r="S24" s="24">
        <v>2</v>
      </c>
      <c r="T24" s="24">
        <v>306</v>
      </c>
      <c r="U24" s="24">
        <v>0</v>
      </c>
      <c r="V24" s="24">
        <v>0</v>
      </c>
      <c r="W24" s="64"/>
    </row>
    <row r="25" spans="1:23" s="41" customFormat="1" ht="19.5" customHeight="1">
      <c r="A25" s="43" t="s">
        <v>156</v>
      </c>
      <c r="B25" s="85"/>
      <c r="C25" s="24">
        <v>1991</v>
      </c>
      <c r="D25" s="24">
        <v>281637</v>
      </c>
      <c r="E25" s="24">
        <v>36</v>
      </c>
      <c r="F25" s="24">
        <v>4232</v>
      </c>
      <c r="G25" s="24">
        <v>16</v>
      </c>
      <c r="H25" s="24">
        <v>1878</v>
      </c>
      <c r="I25" s="24">
        <v>3</v>
      </c>
      <c r="J25" s="24">
        <v>1207</v>
      </c>
      <c r="K25" s="24">
        <v>0</v>
      </c>
      <c r="L25" s="24">
        <v>0</v>
      </c>
      <c r="M25" s="24">
        <v>1</v>
      </c>
      <c r="N25" s="24">
        <v>240</v>
      </c>
      <c r="O25" s="24">
        <v>1</v>
      </c>
      <c r="P25" s="24">
        <v>240</v>
      </c>
      <c r="Q25" s="24">
        <v>0</v>
      </c>
      <c r="R25" s="24">
        <v>0</v>
      </c>
      <c r="S25" s="24">
        <v>0</v>
      </c>
      <c r="T25" s="24">
        <v>0</v>
      </c>
      <c r="U25" s="24">
        <v>2011</v>
      </c>
      <c r="V25" s="24">
        <v>285198</v>
      </c>
      <c r="W25" s="64"/>
    </row>
    <row r="26" spans="1:23" s="41" customFormat="1" ht="19.5" customHeight="1">
      <c r="A26" s="43" t="s">
        <v>37</v>
      </c>
      <c r="B26" s="85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4"/>
    </row>
    <row r="27" spans="1:23" s="41" customFormat="1" ht="19.5" customHeight="1">
      <c r="A27" s="43" t="s">
        <v>38</v>
      </c>
      <c r="B27" s="85"/>
      <c r="C27" s="24">
        <v>24621</v>
      </c>
      <c r="D27" s="24">
        <v>3172942</v>
      </c>
      <c r="E27" s="24">
        <v>2644</v>
      </c>
      <c r="F27" s="24">
        <v>233809</v>
      </c>
      <c r="G27" s="24">
        <v>103</v>
      </c>
      <c r="H27" s="24">
        <v>11596</v>
      </c>
      <c r="I27" s="24">
        <v>6</v>
      </c>
      <c r="J27" s="24">
        <v>13265</v>
      </c>
      <c r="K27" s="24">
        <v>2</v>
      </c>
      <c r="L27" s="24">
        <v>70</v>
      </c>
      <c r="M27" s="24">
        <v>2</v>
      </c>
      <c r="N27" s="24">
        <v>150</v>
      </c>
      <c r="O27" s="24">
        <v>3</v>
      </c>
      <c r="P27" s="24">
        <v>1150</v>
      </c>
      <c r="Q27" s="24">
        <v>2</v>
      </c>
      <c r="R27" s="24">
        <v>-115</v>
      </c>
      <c r="S27" s="24">
        <v>1</v>
      </c>
      <c r="T27" s="24">
        <v>23</v>
      </c>
      <c r="U27" s="24">
        <v>27164</v>
      </c>
      <c r="V27" s="24">
        <v>3407258</v>
      </c>
      <c r="W27" s="64"/>
    </row>
    <row r="28" spans="1:23" s="41" customFormat="1" ht="19.5" customHeight="1">
      <c r="A28" s="123" t="s">
        <v>8</v>
      </c>
      <c r="B28" s="122"/>
      <c r="C28" s="120">
        <v>69849</v>
      </c>
      <c r="D28" s="121">
        <v>6501199</v>
      </c>
      <c r="E28" s="121">
        <v>347</v>
      </c>
      <c r="F28" s="121">
        <v>41251</v>
      </c>
      <c r="G28" s="121">
        <v>193</v>
      </c>
      <c r="H28" s="121">
        <v>26594</v>
      </c>
      <c r="I28" s="121">
        <v>20</v>
      </c>
      <c r="J28" s="121">
        <v>11612</v>
      </c>
      <c r="K28" s="121">
        <v>2</v>
      </c>
      <c r="L28" s="121">
        <v>4500</v>
      </c>
      <c r="M28" s="121">
        <v>11</v>
      </c>
      <c r="N28" s="121">
        <v>1710</v>
      </c>
      <c r="O28" s="121">
        <v>10</v>
      </c>
      <c r="P28" s="121">
        <v>1510</v>
      </c>
      <c r="Q28" s="121">
        <v>3</v>
      </c>
      <c r="R28" s="121">
        <v>943</v>
      </c>
      <c r="S28" s="121">
        <v>-2</v>
      </c>
      <c r="T28" s="121">
        <v>-260</v>
      </c>
      <c r="U28" s="121">
        <v>70005</v>
      </c>
      <c r="V28" s="121">
        <v>6523851</v>
      </c>
      <c r="W28" s="64"/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7" t="str">
        <f>'2492-00-01'!P34</f>
        <v>中華民國112年11月20日編製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3" t="s">
        <v>134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V1" sqref="V1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30" t="s">
        <v>138</v>
      </c>
      <c r="B1" s="132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4" t="s">
        <v>215</v>
      </c>
      <c r="V1" s="137" t="s">
        <v>225</v>
      </c>
    </row>
    <row r="2" spans="1:22" ht="19.5" customHeight="1" thickBot="1">
      <c r="A2" s="133" t="s">
        <v>219</v>
      </c>
      <c r="B2" s="132" t="s">
        <v>221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4"/>
      <c r="Q2" s="30"/>
      <c r="R2" s="30"/>
      <c r="S2" s="84"/>
      <c r="T2" s="31"/>
      <c r="U2" s="46" t="s">
        <v>41</v>
      </c>
      <c r="V2" s="32" t="s">
        <v>40</v>
      </c>
    </row>
    <row r="3" spans="1:22" s="33" customFormat="1" ht="18.75" customHeight="1">
      <c r="A3" s="200" t="s">
        <v>218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s="33" customFormat="1" ht="18.7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9" t="str">
        <f>'2492-00-02'!K5</f>
        <v>   中華民國 112年10月</v>
      </c>
      <c r="L5" s="128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02" t="s">
        <v>45</v>
      </c>
      <c r="B6" s="203"/>
      <c r="C6" s="210" t="s">
        <v>16</v>
      </c>
      <c r="D6" s="211"/>
      <c r="E6" s="214" t="s">
        <v>17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18</v>
      </c>
      <c r="V6" s="202"/>
    </row>
    <row r="7" spans="1:22" ht="19.5" customHeight="1">
      <c r="A7" s="204"/>
      <c r="B7" s="205"/>
      <c r="C7" s="212"/>
      <c r="D7" s="213"/>
      <c r="E7" s="198" t="s">
        <v>19</v>
      </c>
      <c r="F7" s="199"/>
      <c r="G7" s="198" t="s">
        <v>30</v>
      </c>
      <c r="H7" s="199"/>
      <c r="I7" s="198" t="s">
        <v>28</v>
      </c>
      <c r="J7" s="199"/>
      <c r="K7" s="198" t="s">
        <v>29</v>
      </c>
      <c r="L7" s="199"/>
      <c r="M7" s="198" t="s">
        <v>20</v>
      </c>
      <c r="N7" s="199"/>
      <c r="O7" s="198" t="s">
        <v>39</v>
      </c>
      <c r="P7" s="199"/>
      <c r="Q7" s="198" t="s">
        <v>21</v>
      </c>
      <c r="R7" s="199"/>
      <c r="S7" s="198" t="s">
        <v>22</v>
      </c>
      <c r="T7" s="199"/>
      <c r="U7" s="212"/>
      <c r="V7" s="219"/>
    </row>
    <row r="8" spans="1:22" ht="19.5" customHeight="1" thickBot="1">
      <c r="A8" s="206"/>
      <c r="B8" s="207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4" s="41" customFormat="1" ht="19.5" customHeight="1">
      <c r="A9" s="144" t="s">
        <v>63</v>
      </c>
      <c r="B9" s="145"/>
      <c r="C9" s="24">
        <v>966719</v>
      </c>
      <c r="D9" s="24">
        <v>193913859</v>
      </c>
      <c r="E9" s="24">
        <v>7444</v>
      </c>
      <c r="F9" s="24">
        <v>988329</v>
      </c>
      <c r="G9" s="24">
        <v>3284</v>
      </c>
      <c r="H9" s="24">
        <v>625793</v>
      </c>
      <c r="I9" s="24">
        <v>357</v>
      </c>
      <c r="J9" s="24">
        <v>451834</v>
      </c>
      <c r="K9" s="24">
        <v>26</v>
      </c>
      <c r="L9" s="24">
        <v>24144</v>
      </c>
      <c r="M9" s="24">
        <v>219</v>
      </c>
      <c r="N9" s="24">
        <v>86813</v>
      </c>
      <c r="O9" s="24">
        <v>220</v>
      </c>
      <c r="P9" s="24">
        <v>85648</v>
      </c>
      <c r="Q9" s="24">
        <v>0</v>
      </c>
      <c r="R9" s="24">
        <v>0</v>
      </c>
      <c r="S9" s="24">
        <v>12</v>
      </c>
      <c r="T9" s="24">
        <v>605</v>
      </c>
      <c r="U9" s="24">
        <v>970890</v>
      </c>
      <c r="V9" s="24">
        <v>194705855</v>
      </c>
      <c r="W9" s="64"/>
      <c r="X9" s="64"/>
    </row>
    <row r="10" spans="1:24" s="41" customFormat="1" ht="19.5" customHeight="1">
      <c r="A10" s="146" t="s">
        <v>64</v>
      </c>
      <c r="B10" s="143"/>
      <c r="C10" s="24">
        <v>947272</v>
      </c>
      <c r="D10" s="24">
        <v>191725954</v>
      </c>
      <c r="E10" s="24">
        <v>7423</v>
      </c>
      <c r="F10" s="24">
        <v>985750</v>
      </c>
      <c r="G10" s="24">
        <v>3261</v>
      </c>
      <c r="H10" s="24">
        <v>623884</v>
      </c>
      <c r="I10" s="24">
        <v>355</v>
      </c>
      <c r="J10" s="24">
        <v>449844</v>
      </c>
      <c r="K10" s="24">
        <v>25</v>
      </c>
      <c r="L10" s="24">
        <v>24124</v>
      </c>
      <c r="M10" s="24">
        <v>219</v>
      </c>
      <c r="N10" s="24">
        <v>86813</v>
      </c>
      <c r="O10" s="24">
        <v>220</v>
      </c>
      <c r="P10" s="24">
        <v>85648</v>
      </c>
      <c r="Q10" s="24">
        <v>0</v>
      </c>
      <c r="R10" s="24">
        <v>0</v>
      </c>
      <c r="S10" s="24">
        <v>12</v>
      </c>
      <c r="T10" s="24">
        <v>605</v>
      </c>
      <c r="U10" s="24">
        <v>951445</v>
      </c>
      <c r="V10" s="24">
        <v>192515310</v>
      </c>
      <c r="W10" s="64"/>
      <c r="X10" s="64"/>
    </row>
    <row r="11" spans="1:24" s="41" customFormat="1" ht="19.5" customHeight="1">
      <c r="A11" s="142" t="s">
        <v>83</v>
      </c>
      <c r="B11" s="143"/>
      <c r="C11" s="24">
        <v>147248</v>
      </c>
      <c r="D11" s="24">
        <v>26692475</v>
      </c>
      <c r="E11" s="24">
        <v>1308</v>
      </c>
      <c r="F11" s="24">
        <v>175164</v>
      </c>
      <c r="G11" s="24">
        <v>548</v>
      </c>
      <c r="H11" s="24">
        <v>100944</v>
      </c>
      <c r="I11" s="24">
        <v>24</v>
      </c>
      <c r="J11" s="24">
        <v>48316</v>
      </c>
      <c r="K11" s="24">
        <v>6</v>
      </c>
      <c r="L11" s="24">
        <v>4880</v>
      </c>
      <c r="M11" s="24">
        <v>57</v>
      </c>
      <c r="N11" s="24">
        <v>17813</v>
      </c>
      <c r="O11" s="24">
        <v>53</v>
      </c>
      <c r="P11" s="24">
        <v>20211</v>
      </c>
      <c r="Q11" s="24">
        <v>0</v>
      </c>
      <c r="R11" s="24">
        <v>0</v>
      </c>
      <c r="S11" s="24">
        <v>3</v>
      </c>
      <c r="T11" s="24">
        <v>-2260</v>
      </c>
      <c r="U11" s="24">
        <v>148015</v>
      </c>
      <c r="V11" s="24">
        <v>26805472</v>
      </c>
      <c r="W11" s="64"/>
      <c r="X11" s="64"/>
    </row>
    <row r="12" spans="1:24" s="41" customFormat="1" ht="19.5" customHeight="1">
      <c r="A12" s="142" t="s">
        <v>85</v>
      </c>
      <c r="B12" s="143"/>
      <c r="C12" s="24">
        <v>61486</v>
      </c>
      <c r="D12" s="24">
        <v>12364922</v>
      </c>
      <c r="E12" s="24">
        <v>732</v>
      </c>
      <c r="F12" s="24">
        <v>99375</v>
      </c>
      <c r="G12" s="24">
        <v>300</v>
      </c>
      <c r="H12" s="24">
        <v>56144</v>
      </c>
      <c r="I12" s="24">
        <v>19</v>
      </c>
      <c r="J12" s="24">
        <v>19521</v>
      </c>
      <c r="K12" s="24">
        <v>1</v>
      </c>
      <c r="L12" s="24">
        <v>200</v>
      </c>
      <c r="M12" s="24">
        <v>30</v>
      </c>
      <c r="N12" s="24">
        <v>9121</v>
      </c>
      <c r="O12" s="24">
        <v>49</v>
      </c>
      <c r="P12" s="24">
        <v>21665</v>
      </c>
      <c r="Q12" s="24">
        <v>0</v>
      </c>
      <c r="R12" s="24">
        <v>0</v>
      </c>
      <c r="S12" s="24">
        <v>1</v>
      </c>
      <c r="T12" s="24">
        <v>345</v>
      </c>
      <c r="U12" s="24">
        <v>61900</v>
      </c>
      <c r="V12" s="24">
        <v>12415275</v>
      </c>
      <c r="W12" s="64"/>
      <c r="X12" s="64"/>
    </row>
    <row r="13" spans="1:24" s="41" customFormat="1" ht="19.5" customHeight="1">
      <c r="A13" s="138" t="s">
        <v>145</v>
      </c>
      <c r="B13" s="139"/>
      <c r="C13" s="24">
        <v>66357</v>
      </c>
      <c r="D13" s="24">
        <v>15291101</v>
      </c>
      <c r="E13" s="24">
        <v>746</v>
      </c>
      <c r="F13" s="24">
        <v>103313</v>
      </c>
      <c r="G13" s="24">
        <v>394</v>
      </c>
      <c r="H13" s="24">
        <v>86589</v>
      </c>
      <c r="I13" s="24">
        <v>41</v>
      </c>
      <c r="J13" s="24">
        <v>62367</v>
      </c>
      <c r="K13" s="24">
        <v>1</v>
      </c>
      <c r="L13" s="24">
        <v>100</v>
      </c>
      <c r="M13" s="24">
        <v>22</v>
      </c>
      <c r="N13" s="24">
        <v>3931</v>
      </c>
      <c r="O13" s="24">
        <v>15</v>
      </c>
      <c r="P13" s="24">
        <v>4050</v>
      </c>
      <c r="Q13" s="24">
        <v>0</v>
      </c>
      <c r="R13" s="24">
        <v>0</v>
      </c>
      <c r="S13" s="24">
        <v>0</v>
      </c>
      <c r="T13" s="24">
        <v>0</v>
      </c>
      <c r="U13" s="24">
        <v>66716</v>
      </c>
      <c r="V13" s="24">
        <v>15369972</v>
      </c>
      <c r="W13" s="64"/>
      <c r="X13" s="64"/>
    </row>
    <row r="14" spans="1:24" s="41" customFormat="1" ht="19.5" customHeight="1">
      <c r="A14" s="138" t="s">
        <v>7</v>
      </c>
      <c r="B14" s="139"/>
      <c r="C14" s="24">
        <v>131382</v>
      </c>
      <c r="D14" s="24">
        <v>24478891</v>
      </c>
      <c r="E14" s="24">
        <v>1092</v>
      </c>
      <c r="F14" s="24">
        <v>166719</v>
      </c>
      <c r="G14" s="24">
        <v>409</v>
      </c>
      <c r="H14" s="24">
        <v>70906</v>
      </c>
      <c r="I14" s="24">
        <v>49</v>
      </c>
      <c r="J14" s="24">
        <v>50954</v>
      </c>
      <c r="K14" s="24">
        <v>4</v>
      </c>
      <c r="L14" s="24">
        <v>94</v>
      </c>
      <c r="M14" s="24">
        <v>23</v>
      </c>
      <c r="N14" s="24">
        <v>13220</v>
      </c>
      <c r="O14" s="24">
        <v>23</v>
      </c>
      <c r="P14" s="24">
        <v>5621</v>
      </c>
      <c r="Q14" s="24">
        <v>0</v>
      </c>
      <c r="R14" s="24">
        <v>0</v>
      </c>
      <c r="S14" s="24">
        <v>2</v>
      </c>
      <c r="T14" s="24">
        <v>-481</v>
      </c>
      <c r="U14" s="24">
        <v>132067</v>
      </c>
      <c r="V14" s="24">
        <v>24632682</v>
      </c>
      <c r="W14" s="64"/>
      <c r="X14" s="64"/>
    </row>
    <row r="15" spans="1:24" s="40" customFormat="1" ht="19.5" customHeight="1">
      <c r="A15" s="138" t="s">
        <v>65</v>
      </c>
      <c r="B15" s="139"/>
      <c r="C15" s="24">
        <v>77356</v>
      </c>
      <c r="D15" s="24">
        <v>15925881</v>
      </c>
      <c r="E15" s="24">
        <v>614</v>
      </c>
      <c r="F15" s="24">
        <v>72455</v>
      </c>
      <c r="G15" s="24">
        <v>268</v>
      </c>
      <c r="H15" s="24">
        <v>41412</v>
      </c>
      <c r="I15" s="24">
        <v>38</v>
      </c>
      <c r="J15" s="24">
        <v>37235</v>
      </c>
      <c r="K15" s="24">
        <v>2</v>
      </c>
      <c r="L15" s="24">
        <v>8050</v>
      </c>
      <c r="M15" s="24">
        <v>9</v>
      </c>
      <c r="N15" s="24">
        <v>1400</v>
      </c>
      <c r="O15" s="24">
        <v>9</v>
      </c>
      <c r="P15" s="24">
        <v>3710</v>
      </c>
      <c r="Q15" s="24">
        <v>0</v>
      </c>
      <c r="R15" s="24">
        <v>0</v>
      </c>
      <c r="S15" s="24">
        <v>0</v>
      </c>
      <c r="T15" s="24">
        <v>-27</v>
      </c>
      <c r="U15" s="24">
        <v>77702</v>
      </c>
      <c r="V15" s="24">
        <v>15983772</v>
      </c>
      <c r="W15" s="64"/>
      <c r="X15" s="64"/>
    </row>
    <row r="16" spans="1:24" s="41" customFormat="1" ht="19.5" customHeight="1">
      <c r="A16" s="138" t="s">
        <v>87</v>
      </c>
      <c r="B16" s="139"/>
      <c r="C16" s="24">
        <v>134390</v>
      </c>
      <c r="D16" s="24">
        <v>28619996</v>
      </c>
      <c r="E16" s="24">
        <v>797</v>
      </c>
      <c r="F16" s="24">
        <v>88195</v>
      </c>
      <c r="G16" s="24">
        <v>401</v>
      </c>
      <c r="H16" s="24">
        <v>78708</v>
      </c>
      <c r="I16" s="24">
        <v>54</v>
      </c>
      <c r="J16" s="24">
        <v>45604</v>
      </c>
      <c r="K16" s="24">
        <v>1</v>
      </c>
      <c r="L16" s="24">
        <v>20</v>
      </c>
      <c r="M16" s="24">
        <v>6</v>
      </c>
      <c r="N16" s="24">
        <v>2455</v>
      </c>
      <c r="O16" s="24">
        <v>19</v>
      </c>
      <c r="P16" s="24">
        <v>4938</v>
      </c>
      <c r="Q16" s="24">
        <v>0</v>
      </c>
      <c r="R16" s="24">
        <v>0</v>
      </c>
      <c r="S16" s="24">
        <v>0</v>
      </c>
      <c r="T16" s="24">
        <v>549</v>
      </c>
      <c r="U16" s="24">
        <v>134773</v>
      </c>
      <c r="V16" s="24">
        <v>28673133</v>
      </c>
      <c r="W16" s="64"/>
      <c r="X16" s="64"/>
    </row>
    <row r="17" spans="1:24" s="41" customFormat="1" ht="19.5" customHeight="1">
      <c r="A17" s="138" t="s">
        <v>66</v>
      </c>
      <c r="B17" s="139"/>
      <c r="C17" s="24">
        <v>27227</v>
      </c>
      <c r="D17" s="24">
        <v>5935636</v>
      </c>
      <c r="E17" s="24">
        <v>173</v>
      </c>
      <c r="F17" s="24">
        <v>28681</v>
      </c>
      <c r="G17" s="24">
        <v>69</v>
      </c>
      <c r="H17" s="24">
        <v>15068</v>
      </c>
      <c r="I17" s="24">
        <v>12</v>
      </c>
      <c r="J17" s="24">
        <v>27701</v>
      </c>
      <c r="K17" s="24">
        <v>0</v>
      </c>
      <c r="L17" s="24">
        <v>0</v>
      </c>
      <c r="M17" s="24">
        <v>3</v>
      </c>
      <c r="N17" s="24">
        <v>230</v>
      </c>
      <c r="O17" s="24">
        <v>2</v>
      </c>
      <c r="P17" s="24">
        <v>400</v>
      </c>
      <c r="Q17" s="24">
        <v>0</v>
      </c>
      <c r="R17" s="24">
        <v>0</v>
      </c>
      <c r="S17" s="24">
        <v>0</v>
      </c>
      <c r="T17" s="24">
        <v>0</v>
      </c>
      <c r="U17" s="24">
        <v>27332</v>
      </c>
      <c r="V17" s="24">
        <v>5976780</v>
      </c>
      <c r="W17" s="64"/>
      <c r="X17" s="64"/>
    </row>
    <row r="18" spans="1:24" s="41" customFormat="1" ht="19.5" customHeight="1">
      <c r="A18" s="138" t="s">
        <v>67</v>
      </c>
      <c r="B18" s="139"/>
      <c r="C18" s="24">
        <v>19643</v>
      </c>
      <c r="D18" s="24">
        <v>3884892</v>
      </c>
      <c r="E18" s="24">
        <v>186</v>
      </c>
      <c r="F18" s="24">
        <v>24497</v>
      </c>
      <c r="G18" s="24">
        <v>74</v>
      </c>
      <c r="H18" s="24">
        <v>17076</v>
      </c>
      <c r="I18" s="24">
        <v>11</v>
      </c>
      <c r="J18" s="24">
        <v>6960</v>
      </c>
      <c r="K18" s="24">
        <v>1</v>
      </c>
      <c r="L18" s="24">
        <v>50</v>
      </c>
      <c r="M18" s="24">
        <v>6</v>
      </c>
      <c r="N18" s="24">
        <v>4689</v>
      </c>
      <c r="O18" s="24">
        <v>9</v>
      </c>
      <c r="P18" s="24">
        <v>7280</v>
      </c>
      <c r="Q18" s="24">
        <v>0</v>
      </c>
      <c r="R18" s="24">
        <v>0</v>
      </c>
      <c r="S18" s="24">
        <v>3</v>
      </c>
      <c r="T18" s="24">
        <v>380</v>
      </c>
      <c r="U18" s="24">
        <v>19755</v>
      </c>
      <c r="V18" s="24">
        <v>3897012</v>
      </c>
      <c r="W18" s="64"/>
      <c r="X18" s="64"/>
    </row>
    <row r="19" spans="1:24" s="41" customFormat="1" ht="19.5" customHeight="1">
      <c r="A19" s="138" t="s">
        <v>68</v>
      </c>
      <c r="B19" s="139"/>
      <c r="C19" s="24">
        <v>32920</v>
      </c>
      <c r="D19" s="24">
        <v>5023719</v>
      </c>
      <c r="E19" s="24">
        <v>162</v>
      </c>
      <c r="F19" s="24">
        <v>22796</v>
      </c>
      <c r="G19" s="24">
        <v>69</v>
      </c>
      <c r="H19" s="24">
        <v>8564</v>
      </c>
      <c r="I19" s="24">
        <v>10</v>
      </c>
      <c r="J19" s="24">
        <v>24840</v>
      </c>
      <c r="K19" s="24">
        <v>1</v>
      </c>
      <c r="L19" s="24">
        <v>30</v>
      </c>
      <c r="M19" s="24">
        <v>5</v>
      </c>
      <c r="N19" s="24">
        <v>1500</v>
      </c>
      <c r="O19" s="24">
        <v>1</v>
      </c>
      <c r="P19" s="24">
        <v>240</v>
      </c>
      <c r="Q19" s="24">
        <v>0</v>
      </c>
      <c r="R19" s="24">
        <v>0</v>
      </c>
      <c r="S19" s="24">
        <v>1</v>
      </c>
      <c r="T19" s="24">
        <v>100</v>
      </c>
      <c r="U19" s="24">
        <v>33018</v>
      </c>
      <c r="V19" s="24">
        <v>5064121</v>
      </c>
      <c r="W19" s="64"/>
      <c r="X19" s="64"/>
    </row>
    <row r="20" spans="1:24" s="41" customFormat="1" ht="19.5" customHeight="1">
      <c r="A20" s="138" t="s">
        <v>69</v>
      </c>
      <c r="B20" s="139"/>
      <c r="C20" s="24">
        <v>43117</v>
      </c>
      <c r="D20" s="24">
        <v>9773702</v>
      </c>
      <c r="E20" s="24">
        <v>314</v>
      </c>
      <c r="F20" s="24">
        <v>38720</v>
      </c>
      <c r="G20" s="24">
        <v>119</v>
      </c>
      <c r="H20" s="24">
        <v>20816</v>
      </c>
      <c r="I20" s="24">
        <v>17</v>
      </c>
      <c r="J20" s="24">
        <v>28988</v>
      </c>
      <c r="K20" s="24">
        <v>4</v>
      </c>
      <c r="L20" s="24">
        <v>4680</v>
      </c>
      <c r="M20" s="24">
        <v>9</v>
      </c>
      <c r="N20" s="24">
        <v>12200</v>
      </c>
      <c r="O20" s="24">
        <v>14</v>
      </c>
      <c r="P20" s="24">
        <v>7880</v>
      </c>
      <c r="Q20" s="24">
        <v>0</v>
      </c>
      <c r="R20" s="24">
        <v>0</v>
      </c>
      <c r="S20" s="24">
        <v>0</v>
      </c>
      <c r="T20" s="24">
        <v>180</v>
      </c>
      <c r="U20" s="24">
        <v>43307</v>
      </c>
      <c r="V20" s="24">
        <v>9820414</v>
      </c>
      <c r="W20" s="64"/>
      <c r="X20" s="64"/>
    </row>
    <row r="21" spans="1:24" s="41" customFormat="1" ht="19.5" customHeight="1">
      <c r="A21" s="138" t="s">
        <v>70</v>
      </c>
      <c r="B21" s="139"/>
      <c r="C21" s="24">
        <v>30977</v>
      </c>
      <c r="D21" s="24">
        <v>6084001</v>
      </c>
      <c r="E21" s="24">
        <v>165</v>
      </c>
      <c r="F21" s="24">
        <v>24463</v>
      </c>
      <c r="G21" s="24">
        <v>59</v>
      </c>
      <c r="H21" s="24">
        <v>19297</v>
      </c>
      <c r="I21" s="24">
        <v>10</v>
      </c>
      <c r="J21" s="24">
        <v>5314</v>
      </c>
      <c r="K21" s="24">
        <v>0</v>
      </c>
      <c r="L21" s="24">
        <v>0</v>
      </c>
      <c r="M21" s="24">
        <v>8</v>
      </c>
      <c r="N21" s="24">
        <v>6158</v>
      </c>
      <c r="O21" s="24">
        <v>1</v>
      </c>
      <c r="P21" s="24">
        <v>50</v>
      </c>
      <c r="Q21" s="24">
        <v>0</v>
      </c>
      <c r="R21" s="24">
        <v>0</v>
      </c>
      <c r="S21" s="24">
        <v>0</v>
      </c>
      <c r="T21" s="24">
        <v>0</v>
      </c>
      <c r="U21" s="24">
        <v>31090</v>
      </c>
      <c r="V21" s="24">
        <v>6100589</v>
      </c>
      <c r="W21" s="64"/>
      <c r="X21" s="64"/>
    </row>
    <row r="22" spans="1:24" s="41" customFormat="1" ht="19.5" customHeight="1">
      <c r="A22" s="138" t="s">
        <v>71</v>
      </c>
      <c r="B22" s="139"/>
      <c r="C22" s="24">
        <v>25624</v>
      </c>
      <c r="D22" s="24">
        <v>7756347</v>
      </c>
      <c r="E22" s="24">
        <v>140</v>
      </c>
      <c r="F22" s="24">
        <v>20149</v>
      </c>
      <c r="G22" s="24">
        <v>91</v>
      </c>
      <c r="H22" s="24">
        <v>43008</v>
      </c>
      <c r="I22" s="24">
        <v>10</v>
      </c>
      <c r="J22" s="24">
        <v>10454</v>
      </c>
      <c r="K22" s="24">
        <v>0</v>
      </c>
      <c r="L22" s="24">
        <v>0</v>
      </c>
      <c r="M22" s="24">
        <v>5</v>
      </c>
      <c r="N22" s="24">
        <v>750</v>
      </c>
      <c r="O22" s="24">
        <v>4</v>
      </c>
      <c r="P22" s="24">
        <v>2395</v>
      </c>
      <c r="Q22" s="24">
        <v>0</v>
      </c>
      <c r="R22" s="24">
        <v>0</v>
      </c>
      <c r="S22" s="24">
        <v>-1</v>
      </c>
      <c r="T22" s="24">
        <v>669</v>
      </c>
      <c r="U22" s="24">
        <v>25673</v>
      </c>
      <c r="V22" s="24">
        <v>7742965</v>
      </c>
      <c r="W22" s="64"/>
      <c r="X22" s="64"/>
    </row>
    <row r="23" spans="1:24" s="41" customFormat="1" ht="19.5" customHeight="1">
      <c r="A23" s="138" t="s">
        <v>72</v>
      </c>
      <c r="B23" s="139"/>
      <c r="C23" s="24">
        <v>20162</v>
      </c>
      <c r="D23" s="24">
        <v>4012849</v>
      </c>
      <c r="E23" s="24">
        <v>97</v>
      </c>
      <c r="F23" s="24">
        <v>12399</v>
      </c>
      <c r="G23" s="24">
        <v>34</v>
      </c>
      <c r="H23" s="24">
        <v>2921</v>
      </c>
      <c r="I23" s="24">
        <v>10</v>
      </c>
      <c r="J23" s="24">
        <v>13977</v>
      </c>
      <c r="K23" s="24">
        <v>0</v>
      </c>
      <c r="L23" s="24">
        <v>0</v>
      </c>
      <c r="M23" s="24">
        <v>7</v>
      </c>
      <c r="N23" s="24">
        <v>1313</v>
      </c>
      <c r="O23" s="24">
        <v>1</v>
      </c>
      <c r="P23" s="24">
        <v>200</v>
      </c>
      <c r="Q23" s="24">
        <v>0</v>
      </c>
      <c r="R23" s="24">
        <v>0</v>
      </c>
      <c r="S23" s="24">
        <v>2</v>
      </c>
      <c r="T23" s="24">
        <v>300</v>
      </c>
      <c r="U23" s="24">
        <v>20233</v>
      </c>
      <c r="V23" s="24">
        <v>4037717</v>
      </c>
      <c r="W23" s="64"/>
      <c r="X23" s="64"/>
    </row>
    <row r="24" spans="1:24" s="41" customFormat="1" ht="19.5" customHeight="1">
      <c r="A24" s="138" t="s">
        <v>73</v>
      </c>
      <c r="B24" s="139"/>
      <c r="C24" s="24">
        <v>34674</v>
      </c>
      <c r="D24" s="24">
        <v>6989831</v>
      </c>
      <c r="E24" s="24">
        <v>262</v>
      </c>
      <c r="F24" s="24">
        <v>26759</v>
      </c>
      <c r="G24" s="24">
        <v>108</v>
      </c>
      <c r="H24" s="24">
        <v>16387</v>
      </c>
      <c r="I24" s="24">
        <v>14</v>
      </c>
      <c r="J24" s="24">
        <v>26204</v>
      </c>
      <c r="K24" s="24">
        <v>1</v>
      </c>
      <c r="L24" s="24">
        <v>5800</v>
      </c>
      <c r="M24" s="24">
        <v>7</v>
      </c>
      <c r="N24" s="24">
        <v>543</v>
      </c>
      <c r="O24" s="24">
        <v>2</v>
      </c>
      <c r="P24" s="24">
        <v>400</v>
      </c>
      <c r="Q24" s="24">
        <v>0</v>
      </c>
      <c r="R24" s="24">
        <v>0</v>
      </c>
      <c r="S24" s="24">
        <v>0</v>
      </c>
      <c r="T24" s="24">
        <v>177</v>
      </c>
      <c r="U24" s="24">
        <v>34833</v>
      </c>
      <c r="V24" s="24">
        <v>7020927</v>
      </c>
      <c r="W24" s="64"/>
      <c r="X24" s="64"/>
    </row>
    <row r="25" spans="1:24" s="41" customFormat="1" ht="19.5" customHeight="1">
      <c r="A25" s="138" t="s">
        <v>6</v>
      </c>
      <c r="B25" s="139"/>
      <c r="C25" s="24">
        <v>19273</v>
      </c>
      <c r="D25" s="24">
        <v>2716787</v>
      </c>
      <c r="E25" s="24">
        <v>94</v>
      </c>
      <c r="F25" s="24">
        <v>10062</v>
      </c>
      <c r="G25" s="24">
        <v>42</v>
      </c>
      <c r="H25" s="24">
        <v>6675</v>
      </c>
      <c r="I25" s="24">
        <v>6</v>
      </c>
      <c r="J25" s="24">
        <v>9346</v>
      </c>
      <c r="K25" s="24">
        <v>1</v>
      </c>
      <c r="L25" s="24">
        <v>75</v>
      </c>
      <c r="M25" s="24">
        <v>3</v>
      </c>
      <c r="N25" s="24">
        <v>540</v>
      </c>
      <c r="O25" s="24">
        <v>3</v>
      </c>
      <c r="P25" s="24">
        <v>2200</v>
      </c>
      <c r="Q25" s="24">
        <v>0</v>
      </c>
      <c r="R25" s="24">
        <v>0</v>
      </c>
      <c r="S25" s="24">
        <v>0</v>
      </c>
      <c r="T25" s="24">
        <v>0</v>
      </c>
      <c r="U25" s="24">
        <v>19325</v>
      </c>
      <c r="V25" s="24">
        <v>2727785</v>
      </c>
      <c r="W25" s="64"/>
      <c r="X25" s="64"/>
    </row>
    <row r="26" spans="1:24" s="41" customFormat="1" ht="19.5" customHeight="1">
      <c r="A26" s="138" t="s">
        <v>74</v>
      </c>
      <c r="B26" s="139"/>
      <c r="C26" s="24">
        <v>20191</v>
      </c>
      <c r="D26" s="24">
        <v>5012567</v>
      </c>
      <c r="E26" s="24">
        <v>95</v>
      </c>
      <c r="F26" s="24">
        <v>12830</v>
      </c>
      <c r="G26" s="24">
        <v>56</v>
      </c>
      <c r="H26" s="24">
        <v>6240</v>
      </c>
      <c r="I26" s="24">
        <v>10</v>
      </c>
      <c r="J26" s="24">
        <v>14642</v>
      </c>
      <c r="K26" s="24">
        <v>0</v>
      </c>
      <c r="L26" s="24">
        <v>0</v>
      </c>
      <c r="M26" s="24">
        <v>3</v>
      </c>
      <c r="N26" s="24">
        <v>600</v>
      </c>
      <c r="O26" s="24">
        <v>2</v>
      </c>
      <c r="P26" s="24">
        <v>20</v>
      </c>
      <c r="Q26" s="24">
        <v>0</v>
      </c>
      <c r="R26" s="24">
        <v>0</v>
      </c>
      <c r="S26" s="24">
        <v>0</v>
      </c>
      <c r="T26" s="24">
        <v>0</v>
      </c>
      <c r="U26" s="24">
        <v>20231</v>
      </c>
      <c r="V26" s="24">
        <v>5034378</v>
      </c>
      <c r="W26" s="64"/>
      <c r="X26" s="64"/>
    </row>
    <row r="27" spans="1:24" s="41" customFormat="1" ht="19.5" customHeight="1">
      <c r="A27" s="138" t="s">
        <v>75</v>
      </c>
      <c r="B27" s="139"/>
      <c r="C27" s="24">
        <v>7371</v>
      </c>
      <c r="D27" s="24">
        <v>1199555</v>
      </c>
      <c r="E27" s="24">
        <v>43</v>
      </c>
      <c r="F27" s="24">
        <v>5533</v>
      </c>
      <c r="G27" s="24">
        <v>25</v>
      </c>
      <c r="H27" s="24">
        <v>3683</v>
      </c>
      <c r="I27" s="24">
        <v>1</v>
      </c>
      <c r="J27" s="24">
        <v>99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5</v>
      </c>
      <c r="U27" s="24">
        <v>7390</v>
      </c>
      <c r="V27" s="24">
        <v>1201509</v>
      </c>
      <c r="W27" s="64"/>
      <c r="X27" s="64"/>
    </row>
    <row r="28" spans="1:24" s="41" customFormat="1" ht="19.5" customHeight="1">
      <c r="A28" s="138" t="s">
        <v>76</v>
      </c>
      <c r="B28" s="139"/>
      <c r="C28" s="24">
        <v>13045</v>
      </c>
      <c r="D28" s="24">
        <v>2913783</v>
      </c>
      <c r="E28" s="24">
        <v>111</v>
      </c>
      <c r="F28" s="24">
        <v>14112</v>
      </c>
      <c r="G28" s="24">
        <v>59</v>
      </c>
      <c r="H28" s="24">
        <v>6608</v>
      </c>
      <c r="I28" s="24">
        <v>5</v>
      </c>
      <c r="J28" s="24">
        <v>2154</v>
      </c>
      <c r="K28" s="24">
        <v>0</v>
      </c>
      <c r="L28" s="24">
        <v>0</v>
      </c>
      <c r="M28" s="24">
        <v>7</v>
      </c>
      <c r="N28" s="24">
        <v>1050</v>
      </c>
      <c r="O28" s="24">
        <v>3</v>
      </c>
      <c r="P28" s="24">
        <v>1300</v>
      </c>
      <c r="Q28" s="24">
        <v>0</v>
      </c>
      <c r="R28" s="24">
        <v>0</v>
      </c>
      <c r="S28" s="24">
        <v>0</v>
      </c>
      <c r="T28" s="24">
        <v>0</v>
      </c>
      <c r="U28" s="24">
        <v>13101</v>
      </c>
      <c r="V28" s="24">
        <v>2923190</v>
      </c>
      <c r="W28" s="64"/>
      <c r="X28" s="64"/>
    </row>
    <row r="29" spans="1:24" s="41" customFormat="1" ht="19.5" customHeight="1">
      <c r="A29" s="138" t="s">
        <v>77</v>
      </c>
      <c r="B29" s="139"/>
      <c r="C29" s="24">
        <v>20757</v>
      </c>
      <c r="D29" s="24">
        <v>3644982</v>
      </c>
      <c r="E29" s="24">
        <v>175</v>
      </c>
      <c r="F29" s="24">
        <v>25136</v>
      </c>
      <c r="G29" s="24">
        <v>79</v>
      </c>
      <c r="H29" s="24">
        <v>10957</v>
      </c>
      <c r="I29" s="24">
        <v>8</v>
      </c>
      <c r="J29" s="24">
        <v>10112</v>
      </c>
      <c r="K29" s="24">
        <v>1</v>
      </c>
      <c r="L29" s="24">
        <v>130</v>
      </c>
      <c r="M29" s="24">
        <v>6</v>
      </c>
      <c r="N29" s="24">
        <v>7040</v>
      </c>
      <c r="O29" s="24">
        <v>7</v>
      </c>
      <c r="P29" s="24">
        <v>2880</v>
      </c>
      <c r="Q29" s="24">
        <v>0</v>
      </c>
      <c r="R29" s="24">
        <v>0</v>
      </c>
      <c r="S29" s="24">
        <v>0</v>
      </c>
      <c r="T29" s="24">
        <v>668</v>
      </c>
      <c r="U29" s="24">
        <v>20852</v>
      </c>
      <c r="V29" s="24">
        <v>3673971</v>
      </c>
      <c r="W29" s="64"/>
      <c r="X29" s="64"/>
    </row>
    <row r="30" spans="1:24" s="41" customFormat="1" ht="19.5" customHeight="1">
      <c r="A30" s="138" t="s">
        <v>78</v>
      </c>
      <c r="B30" s="139"/>
      <c r="C30" s="24">
        <v>14072</v>
      </c>
      <c r="D30" s="24">
        <v>3404040</v>
      </c>
      <c r="E30" s="24">
        <v>117</v>
      </c>
      <c r="F30" s="24">
        <v>14393</v>
      </c>
      <c r="G30" s="24">
        <v>57</v>
      </c>
      <c r="H30" s="24">
        <v>11882</v>
      </c>
      <c r="I30" s="24">
        <v>6</v>
      </c>
      <c r="J30" s="24">
        <v>5057</v>
      </c>
      <c r="K30" s="24">
        <v>1</v>
      </c>
      <c r="L30" s="24">
        <v>15</v>
      </c>
      <c r="M30" s="24">
        <v>3</v>
      </c>
      <c r="N30" s="24">
        <v>2260</v>
      </c>
      <c r="O30" s="24">
        <v>3</v>
      </c>
      <c r="P30" s="24">
        <v>208</v>
      </c>
      <c r="Q30" s="24">
        <v>0</v>
      </c>
      <c r="R30" s="24">
        <v>0</v>
      </c>
      <c r="S30" s="24">
        <v>0</v>
      </c>
      <c r="T30" s="24">
        <v>0</v>
      </c>
      <c r="U30" s="24">
        <v>14132</v>
      </c>
      <c r="V30" s="24">
        <v>3413645</v>
      </c>
      <c r="W30" s="64"/>
      <c r="X30" s="64"/>
    </row>
    <row r="31" spans="1:24" s="41" customFormat="1" ht="19.5" customHeight="1">
      <c r="A31" s="138" t="s">
        <v>79</v>
      </c>
      <c r="B31" s="139"/>
      <c r="C31" s="24">
        <v>19447</v>
      </c>
      <c r="D31" s="24">
        <v>2187905</v>
      </c>
      <c r="E31" s="24">
        <v>21</v>
      </c>
      <c r="F31" s="24">
        <v>2579</v>
      </c>
      <c r="G31" s="24">
        <v>23</v>
      </c>
      <c r="H31" s="24">
        <v>1909</v>
      </c>
      <c r="I31" s="24">
        <v>2</v>
      </c>
      <c r="J31" s="24">
        <v>1990</v>
      </c>
      <c r="K31" s="24">
        <v>1</v>
      </c>
      <c r="L31" s="24">
        <v>20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19445</v>
      </c>
      <c r="V31" s="24">
        <v>2190545</v>
      </c>
      <c r="W31" s="64"/>
      <c r="X31" s="64"/>
    </row>
    <row r="32" spans="1:24" s="41" customFormat="1" ht="19.5" customHeight="1">
      <c r="A32" s="138" t="s">
        <v>80</v>
      </c>
      <c r="B32" s="139"/>
      <c r="C32" s="24">
        <v>18451</v>
      </c>
      <c r="D32" s="24">
        <v>1825488</v>
      </c>
      <c r="E32" s="24">
        <v>19</v>
      </c>
      <c r="F32" s="24">
        <v>2179</v>
      </c>
      <c r="G32" s="24">
        <v>20</v>
      </c>
      <c r="H32" s="24">
        <v>1224</v>
      </c>
      <c r="I32" s="24">
        <v>2</v>
      </c>
      <c r="J32" s="24">
        <v>1990</v>
      </c>
      <c r="K32" s="24">
        <v>1</v>
      </c>
      <c r="L32" s="24">
        <v>20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18450</v>
      </c>
      <c r="V32" s="24">
        <v>1828413</v>
      </c>
      <c r="W32" s="64"/>
      <c r="X32" s="64"/>
    </row>
    <row r="33" spans="1:24" s="41" customFormat="1" ht="19.5" customHeight="1">
      <c r="A33" s="220" t="s">
        <v>81</v>
      </c>
      <c r="B33" s="221"/>
      <c r="C33" s="120">
        <v>996</v>
      </c>
      <c r="D33" s="121">
        <v>362417</v>
      </c>
      <c r="E33" s="121">
        <v>2</v>
      </c>
      <c r="F33" s="121">
        <v>400</v>
      </c>
      <c r="G33" s="121">
        <v>3</v>
      </c>
      <c r="H33" s="121">
        <v>685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995</v>
      </c>
      <c r="V33" s="121">
        <v>362132</v>
      </c>
      <c r="W33" s="64"/>
      <c r="X33" s="64"/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7" t="str">
        <f>'2492-00-01'!P34</f>
        <v>中華民國112年11月20日編製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2:3" ht="16.5">
      <c r="B40" s="40" t="s">
        <v>132</v>
      </c>
      <c r="C40" s="41"/>
    </row>
    <row r="41" spans="2:3" ht="16.5">
      <c r="B41" s="89" t="s">
        <v>142</v>
      </c>
      <c r="C41" s="41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0" t="s">
        <v>138</v>
      </c>
      <c r="B1" s="134"/>
      <c r="C1" s="47"/>
      <c r="D1" s="25"/>
      <c r="M1" s="4"/>
      <c r="N1" s="4"/>
      <c r="Q1" s="50"/>
      <c r="R1" s="50"/>
      <c r="S1" s="50"/>
      <c r="T1" s="1" t="s">
        <v>2</v>
      </c>
      <c r="U1" s="184" t="s">
        <v>225</v>
      </c>
      <c r="V1" s="184"/>
      <c r="W1" s="130" t="s">
        <v>138</v>
      </c>
      <c r="X1" s="134"/>
      <c r="AJ1" s="4"/>
      <c r="AO1" s="50"/>
      <c r="AP1" s="1" t="s">
        <v>2</v>
      </c>
      <c r="AQ1" s="223" t="s">
        <v>225</v>
      </c>
      <c r="AR1" s="223"/>
    </row>
    <row r="2" spans="1:44" ht="16.5" customHeight="1">
      <c r="A2" s="133" t="s">
        <v>219</v>
      </c>
      <c r="B2" s="135" t="s">
        <v>221</v>
      </c>
      <c r="C2" s="55"/>
      <c r="D2" s="86"/>
      <c r="E2" s="7"/>
      <c r="F2" s="7"/>
      <c r="G2" s="7"/>
      <c r="H2" s="7"/>
      <c r="I2" s="7"/>
      <c r="J2" s="56"/>
      <c r="K2" s="82"/>
      <c r="L2" s="82"/>
      <c r="M2" s="82"/>
      <c r="N2" s="82"/>
      <c r="O2" s="8"/>
      <c r="P2" s="56"/>
      <c r="Q2" s="16"/>
      <c r="R2" s="16"/>
      <c r="S2" s="16"/>
      <c r="T2" s="1" t="s">
        <v>41</v>
      </c>
      <c r="U2" s="228" t="s">
        <v>60</v>
      </c>
      <c r="V2" s="228"/>
      <c r="W2" s="133" t="s">
        <v>219</v>
      </c>
      <c r="X2" s="135" t="s">
        <v>221</v>
      </c>
      <c r="Y2" s="9"/>
      <c r="Z2" s="9"/>
      <c r="AA2" s="9"/>
      <c r="AB2" s="9"/>
      <c r="AC2" s="9"/>
      <c r="AD2" s="9"/>
      <c r="AE2" s="9"/>
      <c r="AF2" s="9"/>
      <c r="AG2" s="9"/>
      <c r="AI2" s="82"/>
      <c r="AJ2" s="82"/>
      <c r="AK2" s="8"/>
      <c r="AN2" s="56"/>
      <c r="AO2" s="57"/>
      <c r="AP2" s="1" t="s">
        <v>41</v>
      </c>
      <c r="AQ2" s="229" t="s">
        <v>60</v>
      </c>
      <c r="AR2" s="229"/>
    </row>
    <row r="3" spans="1:44" s="10" customFormat="1" ht="19.5" customHeight="1">
      <c r="A3" s="152" t="s">
        <v>59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152" t="s">
        <v>61</v>
      </c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</row>
    <row r="4" spans="1:44" s="10" customFormat="1" ht="19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112年10月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87"/>
      <c r="S5" s="87"/>
      <c r="T5" s="87"/>
      <c r="V5" s="28" t="s">
        <v>130</v>
      </c>
      <c r="W5" s="11"/>
      <c r="X5" s="11"/>
      <c r="Y5" s="83"/>
      <c r="Z5" s="83"/>
      <c r="AA5" s="83"/>
      <c r="AB5" s="83"/>
      <c r="AC5" s="155" t="str">
        <f>'2492-00-02'!K5</f>
        <v>   中華民國 112年10月</v>
      </c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4"/>
      <c r="AP5" s="14"/>
      <c r="AQ5" s="14"/>
      <c r="AR5" s="28" t="s">
        <v>130</v>
      </c>
    </row>
    <row r="6" spans="1:44" ht="16.5" customHeight="1">
      <c r="A6" s="234" t="s">
        <v>45</v>
      </c>
      <c r="B6" s="242"/>
      <c r="C6" s="157" t="s">
        <v>46</v>
      </c>
      <c r="D6" s="158"/>
      <c r="E6" s="165" t="s">
        <v>26</v>
      </c>
      <c r="F6" s="166"/>
      <c r="G6" s="148" t="s">
        <v>11</v>
      </c>
      <c r="H6" s="158"/>
      <c r="I6" s="148" t="s">
        <v>9</v>
      </c>
      <c r="J6" s="158"/>
      <c r="K6" s="165" t="s">
        <v>31</v>
      </c>
      <c r="L6" s="166"/>
      <c r="M6" s="233" t="s">
        <v>47</v>
      </c>
      <c r="N6" s="241"/>
      <c r="O6" s="233" t="s">
        <v>155</v>
      </c>
      <c r="P6" s="166"/>
      <c r="Q6" s="148" t="s">
        <v>12</v>
      </c>
      <c r="R6" s="158"/>
      <c r="S6" s="157" t="s">
        <v>33</v>
      </c>
      <c r="T6" s="158"/>
      <c r="U6" s="148" t="s">
        <v>13</v>
      </c>
      <c r="V6" s="158"/>
      <c r="W6" s="234" t="s">
        <v>45</v>
      </c>
      <c r="X6" s="235"/>
      <c r="Y6" s="148" t="s">
        <v>151</v>
      </c>
      <c r="Z6" s="158"/>
      <c r="AA6" s="148" t="s">
        <v>14</v>
      </c>
      <c r="AB6" s="158"/>
      <c r="AC6" s="148" t="s">
        <v>34</v>
      </c>
      <c r="AD6" s="158"/>
      <c r="AE6" s="148" t="s">
        <v>48</v>
      </c>
      <c r="AF6" s="149"/>
      <c r="AG6" s="165" t="s">
        <v>49</v>
      </c>
      <c r="AH6" s="166"/>
      <c r="AI6" s="148" t="s">
        <v>50</v>
      </c>
      <c r="AJ6" s="149"/>
      <c r="AK6" s="148" t="s">
        <v>156</v>
      </c>
      <c r="AL6" s="149"/>
      <c r="AM6" s="148" t="s">
        <v>51</v>
      </c>
      <c r="AN6" s="149"/>
      <c r="AO6" s="148" t="s">
        <v>52</v>
      </c>
      <c r="AP6" s="149"/>
      <c r="AQ6" s="148" t="s">
        <v>8</v>
      </c>
      <c r="AR6" s="158"/>
    </row>
    <row r="7" spans="1:49" ht="16.5">
      <c r="A7" s="236"/>
      <c r="B7" s="243"/>
      <c r="C7" s="159"/>
      <c r="D7" s="160"/>
      <c r="E7" s="167"/>
      <c r="F7" s="168"/>
      <c r="G7" s="159"/>
      <c r="H7" s="160"/>
      <c r="I7" s="159"/>
      <c r="J7" s="160"/>
      <c r="K7" s="167"/>
      <c r="L7" s="168"/>
      <c r="M7" s="167" t="s">
        <v>53</v>
      </c>
      <c r="N7" s="168"/>
      <c r="O7" s="167"/>
      <c r="P7" s="168"/>
      <c r="Q7" s="159"/>
      <c r="R7" s="160"/>
      <c r="S7" s="159"/>
      <c r="T7" s="160"/>
      <c r="U7" s="159"/>
      <c r="V7" s="160"/>
      <c r="W7" s="236"/>
      <c r="X7" s="237"/>
      <c r="Y7" s="159"/>
      <c r="Z7" s="160"/>
      <c r="AA7" s="159"/>
      <c r="AB7" s="160"/>
      <c r="AC7" s="159"/>
      <c r="AD7" s="160"/>
      <c r="AE7" s="222" t="s">
        <v>54</v>
      </c>
      <c r="AF7" s="160"/>
      <c r="AG7" s="167"/>
      <c r="AH7" s="168"/>
      <c r="AI7" s="222" t="s">
        <v>55</v>
      </c>
      <c r="AJ7" s="160"/>
      <c r="AK7" s="222"/>
      <c r="AL7" s="240"/>
      <c r="AM7" s="222" t="s">
        <v>56</v>
      </c>
      <c r="AN7" s="225"/>
      <c r="AO7" s="226" t="s">
        <v>57</v>
      </c>
      <c r="AP7" s="227"/>
      <c r="AQ7" s="224"/>
      <c r="AR7" s="225"/>
      <c r="AS7" s="49"/>
      <c r="AT7" s="49"/>
      <c r="AU7" s="49"/>
      <c r="AV7" s="49"/>
      <c r="AW7" s="49"/>
    </row>
    <row r="8" spans="1:48" ht="15.75" customHeight="1">
      <c r="A8" s="238"/>
      <c r="B8" s="24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8"/>
      <c r="X8" s="23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8" t="s">
        <v>4</v>
      </c>
      <c r="AQ8" s="1" t="s">
        <v>5</v>
      </c>
      <c r="AR8" s="59" t="s">
        <v>4</v>
      </c>
      <c r="AS8" s="49"/>
      <c r="AT8" s="49"/>
      <c r="AU8" s="49"/>
      <c r="AV8" s="49"/>
    </row>
    <row r="9" spans="1:60" s="18" customFormat="1" ht="24" customHeight="1">
      <c r="A9" s="144" t="s">
        <v>10</v>
      </c>
      <c r="B9" s="145"/>
      <c r="C9" s="24">
        <v>7444</v>
      </c>
      <c r="D9" s="24">
        <v>988329</v>
      </c>
      <c r="E9" s="24">
        <v>62</v>
      </c>
      <c r="F9" s="24">
        <v>9490</v>
      </c>
      <c r="G9" s="24">
        <v>5</v>
      </c>
      <c r="H9" s="24">
        <v>1650</v>
      </c>
      <c r="I9" s="24">
        <v>122</v>
      </c>
      <c r="J9" s="24">
        <v>30704</v>
      </c>
      <c r="K9" s="24">
        <v>9</v>
      </c>
      <c r="L9" s="24">
        <v>1370</v>
      </c>
      <c r="M9" s="24">
        <v>17</v>
      </c>
      <c r="N9" s="24">
        <v>5730</v>
      </c>
      <c r="O9" s="24">
        <v>617</v>
      </c>
      <c r="P9" s="24">
        <v>142128</v>
      </c>
      <c r="Q9" s="24">
        <v>2198</v>
      </c>
      <c r="R9" s="24">
        <v>324538</v>
      </c>
      <c r="S9" s="24">
        <v>16</v>
      </c>
      <c r="T9" s="24">
        <v>2665</v>
      </c>
      <c r="U9" s="24">
        <v>1004</v>
      </c>
      <c r="V9" s="24">
        <v>132726</v>
      </c>
      <c r="W9" s="144" t="s">
        <v>10</v>
      </c>
      <c r="X9" s="145"/>
      <c r="Y9" s="24">
        <v>40</v>
      </c>
      <c r="Z9" s="24">
        <v>6423</v>
      </c>
      <c r="AA9" s="24">
        <v>11</v>
      </c>
      <c r="AB9" s="24">
        <v>2431</v>
      </c>
      <c r="AC9" s="24">
        <v>29</v>
      </c>
      <c r="AD9" s="24">
        <v>5507</v>
      </c>
      <c r="AE9" s="24">
        <v>103</v>
      </c>
      <c r="AF9" s="24">
        <v>16794</v>
      </c>
      <c r="AG9" s="24">
        <v>184</v>
      </c>
      <c r="AH9" s="24">
        <v>26880</v>
      </c>
      <c r="AI9" s="24">
        <v>0</v>
      </c>
      <c r="AJ9" s="24">
        <v>0</v>
      </c>
      <c r="AK9" s="24">
        <v>36</v>
      </c>
      <c r="AL9" s="24">
        <v>4232</v>
      </c>
      <c r="AM9" s="24">
        <v>0</v>
      </c>
      <c r="AN9" s="24">
        <v>0</v>
      </c>
      <c r="AO9" s="24">
        <v>2644</v>
      </c>
      <c r="AP9" s="24">
        <v>233809</v>
      </c>
      <c r="AQ9" s="24">
        <v>347</v>
      </c>
      <c r="AR9" s="24">
        <v>41251</v>
      </c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</row>
    <row r="10" spans="1:60" ht="24" customHeight="1">
      <c r="A10" s="146" t="s">
        <v>62</v>
      </c>
      <c r="B10" s="143"/>
      <c r="C10" s="24">
        <v>7423</v>
      </c>
      <c r="D10" s="24">
        <v>985750</v>
      </c>
      <c r="E10" s="24">
        <v>61</v>
      </c>
      <c r="F10" s="24">
        <v>9290</v>
      </c>
      <c r="G10" s="24">
        <v>5</v>
      </c>
      <c r="H10" s="24">
        <v>1650</v>
      </c>
      <c r="I10" s="24">
        <v>121</v>
      </c>
      <c r="J10" s="24">
        <v>30504</v>
      </c>
      <c r="K10" s="24">
        <v>9</v>
      </c>
      <c r="L10" s="24">
        <v>1370</v>
      </c>
      <c r="M10" s="24">
        <v>17</v>
      </c>
      <c r="N10" s="24">
        <v>5730</v>
      </c>
      <c r="O10" s="24">
        <v>616</v>
      </c>
      <c r="P10" s="24">
        <v>141928</v>
      </c>
      <c r="Q10" s="24">
        <v>2190</v>
      </c>
      <c r="R10" s="24">
        <v>323428</v>
      </c>
      <c r="S10" s="24">
        <v>16</v>
      </c>
      <c r="T10" s="24">
        <v>2665</v>
      </c>
      <c r="U10" s="24">
        <v>1000</v>
      </c>
      <c r="V10" s="24">
        <v>132576</v>
      </c>
      <c r="W10" s="146" t="s">
        <v>62</v>
      </c>
      <c r="X10" s="147"/>
      <c r="Y10" s="24">
        <v>40</v>
      </c>
      <c r="Z10" s="24">
        <v>6423</v>
      </c>
      <c r="AA10" s="24">
        <v>11</v>
      </c>
      <c r="AB10" s="24">
        <v>2431</v>
      </c>
      <c r="AC10" s="24">
        <v>29</v>
      </c>
      <c r="AD10" s="24">
        <v>5507</v>
      </c>
      <c r="AE10" s="24">
        <v>102</v>
      </c>
      <c r="AF10" s="24">
        <v>16594</v>
      </c>
      <c r="AG10" s="24">
        <v>181</v>
      </c>
      <c r="AH10" s="24">
        <v>26381</v>
      </c>
      <c r="AI10" s="24">
        <v>0</v>
      </c>
      <c r="AJ10" s="24">
        <v>0</v>
      </c>
      <c r="AK10" s="24">
        <v>36</v>
      </c>
      <c r="AL10" s="24">
        <v>4232</v>
      </c>
      <c r="AM10" s="24">
        <v>0</v>
      </c>
      <c r="AN10" s="24">
        <v>0</v>
      </c>
      <c r="AO10" s="24">
        <v>2642</v>
      </c>
      <c r="AP10" s="24">
        <v>233789</v>
      </c>
      <c r="AQ10" s="24">
        <v>347</v>
      </c>
      <c r="AR10" s="24">
        <v>41251</v>
      </c>
      <c r="AS10" s="60"/>
      <c r="AT10" s="60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</row>
    <row r="11" spans="1:60" ht="24" customHeight="1">
      <c r="A11" s="138" t="s">
        <v>133</v>
      </c>
      <c r="B11" s="139"/>
      <c r="C11" s="24">
        <v>1308</v>
      </c>
      <c r="D11" s="24">
        <v>175164</v>
      </c>
      <c r="E11" s="24">
        <v>0</v>
      </c>
      <c r="F11" s="24">
        <v>0</v>
      </c>
      <c r="G11" s="24">
        <v>0</v>
      </c>
      <c r="H11" s="24">
        <v>0</v>
      </c>
      <c r="I11" s="24">
        <v>13</v>
      </c>
      <c r="J11" s="24">
        <v>2580</v>
      </c>
      <c r="K11" s="24">
        <v>1</v>
      </c>
      <c r="L11" s="24">
        <v>200</v>
      </c>
      <c r="M11" s="24">
        <v>0</v>
      </c>
      <c r="N11" s="24">
        <v>0</v>
      </c>
      <c r="O11" s="24">
        <v>83</v>
      </c>
      <c r="P11" s="24">
        <v>17752</v>
      </c>
      <c r="Q11" s="24">
        <v>401</v>
      </c>
      <c r="R11" s="24">
        <v>66500</v>
      </c>
      <c r="S11" s="24">
        <v>5</v>
      </c>
      <c r="T11" s="24">
        <v>860</v>
      </c>
      <c r="U11" s="24">
        <v>164</v>
      </c>
      <c r="V11" s="24">
        <v>21085</v>
      </c>
      <c r="W11" s="142" t="s">
        <v>82</v>
      </c>
      <c r="X11" s="143"/>
      <c r="Y11" s="24">
        <v>10</v>
      </c>
      <c r="Z11" s="24">
        <v>1533</v>
      </c>
      <c r="AA11" s="24">
        <v>0</v>
      </c>
      <c r="AB11" s="24">
        <v>0</v>
      </c>
      <c r="AC11" s="24">
        <v>0</v>
      </c>
      <c r="AD11" s="24">
        <v>0</v>
      </c>
      <c r="AE11" s="24">
        <v>18</v>
      </c>
      <c r="AF11" s="24">
        <v>2910</v>
      </c>
      <c r="AG11" s="24">
        <v>18</v>
      </c>
      <c r="AH11" s="24">
        <v>2860</v>
      </c>
      <c r="AI11" s="24">
        <v>0</v>
      </c>
      <c r="AJ11" s="24">
        <v>0</v>
      </c>
      <c r="AK11" s="24">
        <v>3</v>
      </c>
      <c r="AL11" s="24">
        <v>490</v>
      </c>
      <c r="AM11" s="24">
        <v>0</v>
      </c>
      <c r="AN11" s="24">
        <v>0</v>
      </c>
      <c r="AO11" s="24">
        <v>527</v>
      </c>
      <c r="AP11" s="24">
        <v>48755</v>
      </c>
      <c r="AQ11" s="24">
        <v>65</v>
      </c>
      <c r="AR11" s="24">
        <v>9639</v>
      </c>
      <c r="AS11" s="60"/>
      <c r="AT11" s="60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</row>
    <row r="12" spans="1:60" ht="24" customHeight="1">
      <c r="A12" s="142" t="s">
        <v>84</v>
      </c>
      <c r="B12" s="143"/>
      <c r="C12" s="24">
        <v>732</v>
      </c>
      <c r="D12" s="24">
        <v>99375</v>
      </c>
      <c r="E12" s="24">
        <v>0</v>
      </c>
      <c r="F12" s="24">
        <v>0</v>
      </c>
      <c r="G12" s="24">
        <v>0</v>
      </c>
      <c r="H12" s="24">
        <v>0</v>
      </c>
      <c r="I12" s="24">
        <v>7</v>
      </c>
      <c r="J12" s="24">
        <v>880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2388</v>
      </c>
      <c r="Q12" s="24">
        <v>181</v>
      </c>
      <c r="R12" s="24">
        <v>28568</v>
      </c>
      <c r="S12" s="24">
        <v>0</v>
      </c>
      <c r="T12" s="24">
        <v>0</v>
      </c>
      <c r="U12" s="24">
        <v>86</v>
      </c>
      <c r="V12" s="24">
        <v>17347</v>
      </c>
      <c r="W12" s="142" t="s">
        <v>84</v>
      </c>
      <c r="X12" s="143"/>
      <c r="Y12" s="24">
        <v>4</v>
      </c>
      <c r="Z12" s="24">
        <v>1520</v>
      </c>
      <c r="AA12" s="24">
        <v>1</v>
      </c>
      <c r="AB12" s="24">
        <v>200</v>
      </c>
      <c r="AC12" s="24">
        <v>3</v>
      </c>
      <c r="AD12" s="24">
        <v>580</v>
      </c>
      <c r="AE12" s="24">
        <v>8</v>
      </c>
      <c r="AF12" s="24">
        <v>1050</v>
      </c>
      <c r="AG12" s="24">
        <v>11</v>
      </c>
      <c r="AH12" s="24">
        <v>1445</v>
      </c>
      <c r="AI12" s="24">
        <v>0</v>
      </c>
      <c r="AJ12" s="24">
        <v>0</v>
      </c>
      <c r="AK12" s="24">
        <v>8</v>
      </c>
      <c r="AL12" s="24">
        <v>1180</v>
      </c>
      <c r="AM12" s="24">
        <v>0</v>
      </c>
      <c r="AN12" s="24">
        <v>0</v>
      </c>
      <c r="AO12" s="24">
        <v>375</v>
      </c>
      <c r="AP12" s="24">
        <v>39344</v>
      </c>
      <c r="AQ12" s="24">
        <v>35</v>
      </c>
      <c r="AR12" s="24">
        <v>4873</v>
      </c>
      <c r="AS12" s="60"/>
      <c r="AT12" s="60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</row>
    <row r="13" spans="1:60" ht="24" customHeight="1">
      <c r="A13" s="138" t="s">
        <v>145</v>
      </c>
      <c r="B13" s="139"/>
      <c r="C13" s="24">
        <v>746</v>
      </c>
      <c r="D13" s="24">
        <v>103313</v>
      </c>
      <c r="E13" s="24">
        <v>6</v>
      </c>
      <c r="F13" s="24">
        <v>848</v>
      </c>
      <c r="G13" s="24">
        <v>1</v>
      </c>
      <c r="H13" s="24">
        <v>200</v>
      </c>
      <c r="I13" s="24">
        <v>16</v>
      </c>
      <c r="J13" s="24">
        <v>4390</v>
      </c>
      <c r="K13" s="24">
        <v>1</v>
      </c>
      <c r="L13" s="24">
        <v>80</v>
      </c>
      <c r="M13" s="24">
        <v>3</v>
      </c>
      <c r="N13" s="24">
        <v>600</v>
      </c>
      <c r="O13" s="24">
        <v>69</v>
      </c>
      <c r="P13" s="24">
        <v>15188</v>
      </c>
      <c r="Q13" s="24">
        <v>216</v>
      </c>
      <c r="R13" s="24">
        <v>32989</v>
      </c>
      <c r="S13" s="24">
        <v>1</v>
      </c>
      <c r="T13" s="24">
        <v>60</v>
      </c>
      <c r="U13" s="24">
        <v>99</v>
      </c>
      <c r="V13" s="24">
        <v>14228</v>
      </c>
      <c r="W13" s="138" t="s">
        <v>144</v>
      </c>
      <c r="X13" s="139"/>
      <c r="Y13" s="24">
        <v>5</v>
      </c>
      <c r="Z13" s="24">
        <v>740</v>
      </c>
      <c r="AA13" s="24">
        <v>1</v>
      </c>
      <c r="AB13" s="24">
        <v>1000</v>
      </c>
      <c r="AC13" s="24">
        <v>6</v>
      </c>
      <c r="AD13" s="24">
        <v>2134</v>
      </c>
      <c r="AE13" s="24">
        <v>5</v>
      </c>
      <c r="AF13" s="24">
        <v>1200</v>
      </c>
      <c r="AG13" s="24">
        <v>16</v>
      </c>
      <c r="AH13" s="24">
        <v>2026</v>
      </c>
      <c r="AI13" s="24">
        <v>0</v>
      </c>
      <c r="AJ13" s="24">
        <v>0</v>
      </c>
      <c r="AK13" s="24">
        <v>8</v>
      </c>
      <c r="AL13" s="24">
        <v>1340</v>
      </c>
      <c r="AM13" s="24">
        <v>0</v>
      </c>
      <c r="AN13" s="24">
        <v>0</v>
      </c>
      <c r="AO13" s="24">
        <v>252</v>
      </c>
      <c r="AP13" s="24">
        <v>20930</v>
      </c>
      <c r="AQ13" s="24">
        <v>41</v>
      </c>
      <c r="AR13" s="24">
        <v>5360</v>
      </c>
      <c r="AS13" s="60"/>
      <c r="AT13" s="60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</row>
    <row r="14" spans="1:60" ht="24" customHeight="1">
      <c r="A14" s="138" t="s">
        <v>7</v>
      </c>
      <c r="B14" s="139"/>
      <c r="C14" s="24">
        <v>1092</v>
      </c>
      <c r="D14" s="24">
        <v>166719</v>
      </c>
      <c r="E14" s="24">
        <v>3</v>
      </c>
      <c r="F14" s="24">
        <v>588</v>
      </c>
      <c r="G14" s="24">
        <v>0</v>
      </c>
      <c r="H14" s="24">
        <v>0</v>
      </c>
      <c r="I14" s="24">
        <v>17</v>
      </c>
      <c r="J14" s="24">
        <v>7010</v>
      </c>
      <c r="K14" s="24">
        <v>0</v>
      </c>
      <c r="L14" s="24">
        <v>0</v>
      </c>
      <c r="M14" s="24">
        <v>0</v>
      </c>
      <c r="N14" s="24">
        <v>0</v>
      </c>
      <c r="O14" s="24">
        <v>99</v>
      </c>
      <c r="P14" s="24">
        <v>23947</v>
      </c>
      <c r="Q14" s="24">
        <v>352</v>
      </c>
      <c r="R14" s="24">
        <v>50581</v>
      </c>
      <c r="S14" s="24">
        <v>1</v>
      </c>
      <c r="T14" s="24">
        <v>200</v>
      </c>
      <c r="U14" s="24">
        <v>131</v>
      </c>
      <c r="V14" s="24">
        <v>23559</v>
      </c>
      <c r="W14" s="138" t="s">
        <v>7</v>
      </c>
      <c r="X14" s="139"/>
      <c r="Y14" s="24">
        <v>4</v>
      </c>
      <c r="Z14" s="24">
        <v>700</v>
      </c>
      <c r="AA14" s="24">
        <v>5</v>
      </c>
      <c r="AB14" s="24">
        <v>900</v>
      </c>
      <c r="AC14" s="24">
        <v>3</v>
      </c>
      <c r="AD14" s="24">
        <v>490</v>
      </c>
      <c r="AE14" s="24">
        <v>18</v>
      </c>
      <c r="AF14" s="24">
        <v>3079</v>
      </c>
      <c r="AG14" s="24">
        <v>37</v>
      </c>
      <c r="AH14" s="24">
        <v>5260</v>
      </c>
      <c r="AI14" s="24">
        <v>0</v>
      </c>
      <c r="AJ14" s="24">
        <v>0</v>
      </c>
      <c r="AK14" s="24">
        <v>3</v>
      </c>
      <c r="AL14" s="24">
        <v>260</v>
      </c>
      <c r="AM14" s="24">
        <v>0</v>
      </c>
      <c r="AN14" s="24">
        <v>0</v>
      </c>
      <c r="AO14" s="24">
        <v>379</v>
      </c>
      <c r="AP14" s="24">
        <v>44981</v>
      </c>
      <c r="AQ14" s="24">
        <v>40</v>
      </c>
      <c r="AR14" s="24">
        <v>5164</v>
      </c>
      <c r="AS14" s="60"/>
      <c r="AT14" s="60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60" ht="24" customHeight="1">
      <c r="A15" s="138" t="s">
        <v>65</v>
      </c>
      <c r="B15" s="139"/>
      <c r="C15" s="24">
        <v>614</v>
      </c>
      <c r="D15" s="24">
        <v>72455</v>
      </c>
      <c r="E15" s="24">
        <v>4</v>
      </c>
      <c r="F15" s="24">
        <v>768</v>
      </c>
      <c r="G15" s="24">
        <v>0</v>
      </c>
      <c r="H15" s="24">
        <v>0</v>
      </c>
      <c r="I15" s="24">
        <v>20</v>
      </c>
      <c r="J15" s="24">
        <v>4983</v>
      </c>
      <c r="K15" s="24">
        <v>0</v>
      </c>
      <c r="L15" s="24">
        <v>0</v>
      </c>
      <c r="M15" s="24">
        <v>4</v>
      </c>
      <c r="N15" s="24">
        <v>840</v>
      </c>
      <c r="O15" s="24">
        <v>53</v>
      </c>
      <c r="P15" s="24">
        <v>9447</v>
      </c>
      <c r="Q15" s="24">
        <v>181</v>
      </c>
      <c r="R15" s="24">
        <v>27833</v>
      </c>
      <c r="S15" s="24">
        <v>2</v>
      </c>
      <c r="T15" s="24">
        <v>340</v>
      </c>
      <c r="U15" s="24">
        <v>99</v>
      </c>
      <c r="V15" s="24">
        <v>9510</v>
      </c>
      <c r="W15" s="138" t="s">
        <v>65</v>
      </c>
      <c r="X15" s="139"/>
      <c r="Y15" s="24">
        <v>1</v>
      </c>
      <c r="Z15" s="24">
        <v>100</v>
      </c>
      <c r="AA15" s="24">
        <v>0</v>
      </c>
      <c r="AB15" s="24">
        <v>0</v>
      </c>
      <c r="AC15" s="24">
        <v>5</v>
      </c>
      <c r="AD15" s="24">
        <v>718</v>
      </c>
      <c r="AE15" s="24">
        <v>6</v>
      </c>
      <c r="AF15" s="24">
        <v>780</v>
      </c>
      <c r="AG15" s="24">
        <v>14</v>
      </c>
      <c r="AH15" s="24">
        <v>1780</v>
      </c>
      <c r="AI15" s="24">
        <v>0</v>
      </c>
      <c r="AJ15" s="24">
        <v>0</v>
      </c>
      <c r="AK15" s="24">
        <v>7</v>
      </c>
      <c r="AL15" s="24">
        <v>320</v>
      </c>
      <c r="AM15" s="24">
        <v>0</v>
      </c>
      <c r="AN15" s="24">
        <v>0</v>
      </c>
      <c r="AO15" s="24">
        <v>184</v>
      </c>
      <c r="AP15" s="24">
        <v>11294</v>
      </c>
      <c r="AQ15" s="24">
        <v>34</v>
      </c>
      <c r="AR15" s="24">
        <v>3743</v>
      </c>
      <c r="AS15" s="60"/>
      <c r="AT15" s="60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</row>
    <row r="16" spans="1:60" ht="24" customHeight="1">
      <c r="A16" s="138" t="s">
        <v>86</v>
      </c>
      <c r="B16" s="139"/>
      <c r="C16" s="24">
        <v>797</v>
      </c>
      <c r="D16" s="24">
        <v>88195</v>
      </c>
      <c r="E16" s="24">
        <v>6</v>
      </c>
      <c r="F16" s="24">
        <v>950</v>
      </c>
      <c r="G16" s="24">
        <v>1</v>
      </c>
      <c r="H16" s="24">
        <v>200</v>
      </c>
      <c r="I16" s="24">
        <v>8</v>
      </c>
      <c r="J16" s="24">
        <v>1938</v>
      </c>
      <c r="K16" s="24">
        <v>0</v>
      </c>
      <c r="L16" s="24">
        <v>0</v>
      </c>
      <c r="M16" s="24">
        <v>1</v>
      </c>
      <c r="N16" s="24">
        <v>230</v>
      </c>
      <c r="O16" s="24">
        <v>60</v>
      </c>
      <c r="P16" s="24">
        <v>15367</v>
      </c>
      <c r="Q16" s="24">
        <v>262</v>
      </c>
      <c r="R16" s="24">
        <v>35415</v>
      </c>
      <c r="S16" s="24">
        <v>1</v>
      </c>
      <c r="T16" s="24">
        <v>200</v>
      </c>
      <c r="U16" s="24">
        <v>106</v>
      </c>
      <c r="V16" s="24">
        <v>8273</v>
      </c>
      <c r="W16" s="138" t="s">
        <v>86</v>
      </c>
      <c r="X16" s="139"/>
      <c r="Y16" s="24">
        <v>6</v>
      </c>
      <c r="Z16" s="24">
        <v>910</v>
      </c>
      <c r="AA16" s="24">
        <v>1</v>
      </c>
      <c r="AB16" s="24">
        <v>5</v>
      </c>
      <c r="AC16" s="24">
        <v>0</v>
      </c>
      <c r="AD16" s="24">
        <v>0</v>
      </c>
      <c r="AE16" s="24">
        <v>18</v>
      </c>
      <c r="AF16" s="24">
        <v>2373</v>
      </c>
      <c r="AG16" s="24">
        <v>15</v>
      </c>
      <c r="AH16" s="24">
        <v>1376</v>
      </c>
      <c r="AI16" s="24">
        <v>0</v>
      </c>
      <c r="AJ16" s="24">
        <v>0</v>
      </c>
      <c r="AK16" s="24">
        <v>3</v>
      </c>
      <c r="AL16" s="24">
        <v>192</v>
      </c>
      <c r="AM16" s="24">
        <v>0</v>
      </c>
      <c r="AN16" s="24">
        <v>0</v>
      </c>
      <c r="AO16" s="24">
        <v>267</v>
      </c>
      <c r="AP16" s="24">
        <v>17013</v>
      </c>
      <c r="AQ16" s="24">
        <v>42</v>
      </c>
      <c r="AR16" s="24">
        <v>3753</v>
      </c>
      <c r="AS16" s="60"/>
      <c r="AT16" s="60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</row>
    <row r="17" spans="1:60" ht="24" customHeight="1">
      <c r="A17" s="138" t="s">
        <v>66</v>
      </c>
      <c r="B17" s="139"/>
      <c r="C17" s="24">
        <v>173</v>
      </c>
      <c r="D17" s="24">
        <v>28681</v>
      </c>
      <c r="E17" s="24">
        <v>2</v>
      </c>
      <c r="F17" s="24">
        <v>230</v>
      </c>
      <c r="G17" s="24">
        <v>1</v>
      </c>
      <c r="H17" s="24">
        <v>50</v>
      </c>
      <c r="I17" s="24">
        <v>3</v>
      </c>
      <c r="J17" s="24">
        <v>900</v>
      </c>
      <c r="K17" s="24">
        <v>0</v>
      </c>
      <c r="L17" s="24">
        <v>0</v>
      </c>
      <c r="M17" s="24">
        <v>2</v>
      </c>
      <c r="N17" s="24">
        <v>2010</v>
      </c>
      <c r="O17" s="24">
        <v>26</v>
      </c>
      <c r="P17" s="24">
        <v>6842</v>
      </c>
      <c r="Q17" s="24">
        <v>52</v>
      </c>
      <c r="R17" s="24">
        <v>9079</v>
      </c>
      <c r="S17" s="24">
        <v>0</v>
      </c>
      <c r="T17" s="24">
        <v>0</v>
      </c>
      <c r="U17" s="24">
        <v>39</v>
      </c>
      <c r="V17" s="24">
        <v>5003</v>
      </c>
      <c r="W17" s="138" t="s">
        <v>66</v>
      </c>
      <c r="X17" s="139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288</v>
      </c>
      <c r="AE17" s="24">
        <v>1</v>
      </c>
      <c r="AF17" s="24">
        <v>200</v>
      </c>
      <c r="AG17" s="24">
        <v>8</v>
      </c>
      <c r="AH17" s="24">
        <v>1220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33</v>
      </c>
      <c r="AP17" s="24">
        <v>2309</v>
      </c>
      <c r="AQ17" s="24">
        <v>4</v>
      </c>
      <c r="AR17" s="24">
        <v>550</v>
      </c>
      <c r="AS17" s="60"/>
      <c r="AT17" s="60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</row>
    <row r="18" spans="1:60" ht="24" customHeight="1">
      <c r="A18" s="138" t="s">
        <v>67</v>
      </c>
      <c r="B18" s="139"/>
      <c r="C18" s="24">
        <v>186</v>
      </c>
      <c r="D18" s="24">
        <v>24497</v>
      </c>
      <c r="E18" s="24">
        <v>1</v>
      </c>
      <c r="F18" s="24">
        <v>200</v>
      </c>
      <c r="G18" s="24">
        <v>0</v>
      </c>
      <c r="H18" s="24">
        <v>0</v>
      </c>
      <c r="I18" s="24">
        <v>5</v>
      </c>
      <c r="J18" s="24">
        <v>1218</v>
      </c>
      <c r="K18" s="24">
        <v>0</v>
      </c>
      <c r="L18" s="24">
        <v>0</v>
      </c>
      <c r="M18" s="24">
        <v>0</v>
      </c>
      <c r="N18" s="24">
        <v>0</v>
      </c>
      <c r="O18" s="24">
        <v>17</v>
      </c>
      <c r="P18" s="24">
        <v>3735</v>
      </c>
      <c r="Q18" s="24">
        <v>56</v>
      </c>
      <c r="R18" s="24">
        <v>7763</v>
      </c>
      <c r="S18" s="24">
        <v>0</v>
      </c>
      <c r="T18" s="24">
        <v>0</v>
      </c>
      <c r="U18" s="24">
        <v>25</v>
      </c>
      <c r="V18" s="24">
        <v>3077</v>
      </c>
      <c r="W18" s="138" t="s">
        <v>67</v>
      </c>
      <c r="X18" s="139"/>
      <c r="Y18" s="24">
        <v>0</v>
      </c>
      <c r="Z18" s="24">
        <v>0</v>
      </c>
      <c r="AA18" s="24">
        <v>0</v>
      </c>
      <c r="AB18" s="24">
        <v>0</v>
      </c>
      <c r="AC18" s="24">
        <v>3</v>
      </c>
      <c r="AD18" s="24">
        <v>468</v>
      </c>
      <c r="AE18" s="24">
        <v>1</v>
      </c>
      <c r="AF18" s="24">
        <v>200</v>
      </c>
      <c r="AG18" s="24">
        <v>8</v>
      </c>
      <c r="AH18" s="24">
        <v>1053</v>
      </c>
      <c r="AI18" s="24">
        <v>0</v>
      </c>
      <c r="AJ18" s="24">
        <v>0</v>
      </c>
      <c r="AK18" s="24">
        <v>1</v>
      </c>
      <c r="AL18" s="24">
        <v>100</v>
      </c>
      <c r="AM18" s="24">
        <v>0</v>
      </c>
      <c r="AN18" s="24">
        <v>0</v>
      </c>
      <c r="AO18" s="24">
        <v>62</v>
      </c>
      <c r="AP18" s="24">
        <v>5925</v>
      </c>
      <c r="AQ18" s="24">
        <v>7</v>
      </c>
      <c r="AR18" s="24">
        <v>758</v>
      </c>
      <c r="AS18" s="60"/>
      <c r="AT18" s="60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</row>
    <row r="19" spans="1:60" ht="24" customHeight="1">
      <c r="A19" s="138" t="s">
        <v>68</v>
      </c>
      <c r="B19" s="139"/>
      <c r="C19" s="24">
        <v>162</v>
      </c>
      <c r="D19" s="24">
        <v>22796</v>
      </c>
      <c r="E19" s="24">
        <v>1</v>
      </c>
      <c r="F19" s="24">
        <v>160</v>
      </c>
      <c r="G19" s="24">
        <v>1</v>
      </c>
      <c r="H19" s="24">
        <v>1000</v>
      </c>
      <c r="I19" s="24">
        <v>3</v>
      </c>
      <c r="J19" s="24">
        <v>930</v>
      </c>
      <c r="K19" s="24">
        <v>0</v>
      </c>
      <c r="L19" s="24">
        <v>0</v>
      </c>
      <c r="M19" s="24">
        <v>0</v>
      </c>
      <c r="N19" s="24">
        <v>0</v>
      </c>
      <c r="O19" s="24">
        <v>22</v>
      </c>
      <c r="P19" s="24">
        <v>7365</v>
      </c>
      <c r="Q19" s="24">
        <v>39</v>
      </c>
      <c r="R19" s="24">
        <v>4881</v>
      </c>
      <c r="S19" s="24">
        <v>0</v>
      </c>
      <c r="T19" s="24">
        <v>0</v>
      </c>
      <c r="U19" s="24">
        <v>25</v>
      </c>
      <c r="V19" s="24">
        <v>2259</v>
      </c>
      <c r="W19" s="138" t="s">
        <v>68</v>
      </c>
      <c r="X19" s="139"/>
      <c r="Y19" s="24">
        <v>1</v>
      </c>
      <c r="Z19" s="24">
        <v>200</v>
      </c>
      <c r="AA19" s="24">
        <v>1</v>
      </c>
      <c r="AB19" s="24">
        <v>50</v>
      </c>
      <c r="AC19" s="24">
        <v>0</v>
      </c>
      <c r="AD19" s="24">
        <v>0</v>
      </c>
      <c r="AE19" s="24">
        <v>2</v>
      </c>
      <c r="AF19" s="24">
        <v>300</v>
      </c>
      <c r="AG19" s="24">
        <v>7</v>
      </c>
      <c r="AH19" s="24">
        <v>1915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49</v>
      </c>
      <c r="AP19" s="24">
        <v>2407</v>
      </c>
      <c r="AQ19" s="24">
        <v>11</v>
      </c>
      <c r="AR19" s="24">
        <v>1330</v>
      </c>
      <c r="AS19" s="60"/>
      <c r="AT19" s="60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</row>
    <row r="20" spans="1:60" ht="24" customHeight="1">
      <c r="A20" s="138" t="s">
        <v>69</v>
      </c>
      <c r="B20" s="139"/>
      <c r="C20" s="24">
        <v>314</v>
      </c>
      <c r="D20" s="24">
        <v>38720</v>
      </c>
      <c r="E20" s="24">
        <v>4</v>
      </c>
      <c r="F20" s="24">
        <v>460</v>
      </c>
      <c r="G20" s="24">
        <v>0</v>
      </c>
      <c r="H20" s="24">
        <v>0</v>
      </c>
      <c r="I20" s="24">
        <v>6</v>
      </c>
      <c r="J20" s="24">
        <v>890</v>
      </c>
      <c r="K20" s="24">
        <v>4</v>
      </c>
      <c r="L20" s="24">
        <v>740</v>
      </c>
      <c r="M20" s="24">
        <v>0</v>
      </c>
      <c r="N20" s="24">
        <v>0</v>
      </c>
      <c r="O20" s="24">
        <v>32</v>
      </c>
      <c r="P20" s="24">
        <v>5979</v>
      </c>
      <c r="Q20" s="24">
        <v>103</v>
      </c>
      <c r="R20" s="24">
        <v>12693</v>
      </c>
      <c r="S20" s="24">
        <v>2</v>
      </c>
      <c r="T20" s="24">
        <v>400</v>
      </c>
      <c r="U20" s="24">
        <v>32</v>
      </c>
      <c r="V20" s="24">
        <v>3508</v>
      </c>
      <c r="W20" s="138" t="s">
        <v>69</v>
      </c>
      <c r="X20" s="139"/>
      <c r="Y20" s="24">
        <v>1</v>
      </c>
      <c r="Z20" s="24">
        <v>100</v>
      </c>
      <c r="AA20" s="24">
        <v>0</v>
      </c>
      <c r="AB20" s="24">
        <v>0</v>
      </c>
      <c r="AC20" s="24">
        <v>2</v>
      </c>
      <c r="AD20" s="24">
        <v>349</v>
      </c>
      <c r="AE20" s="24">
        <v>5</v>
      </c>
      <c r="AF20" s="24">
        <v>1240</v>
      </c>
      <c r="AG20" s="24">
        <v>10</v>
      </c>
      <c r="AH20" s="24">
        <v>1636</v>
      </c>
      <c r="AI20" s="24">
        <v>0</v>
      </c>
      <c r="AJ20" s="24">
        <v>0</v>
      </c>
      <c r="AK20" s="24">
        <v>1</v>
      </c>
      <c r="AL20" s="24">
        <v>240</v>
      </c>
      <c r="AM20" s="24">
        <v>0</v>
      </c>
      <c r="AN20" s="24">
        <v>0</v>
      </c>
      <c r="AO20" s="24">
        <v>104</v>
      </c>
      <c r="AP20" s="24">
        <v>9672</v>
      </c>
      <c r="AQ20" s="24">
        <v>8</v>
      </c>
      <c r="AR20" s="24">
        <v>813</v>
      </c>
      <c r="AS20" s="60"/>
      <c r="AT20" s="60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</row>
    <row r="21" spans="1:60" ht="24" customHeight="1">
      <c r="A21" s="138" t="s">
        <v>70</v>
      </c>
      <c r="B21" s="139"/>
      <c r="C21" s="24">
        <v>165</v>
      </c>
      <c r="D21" s="24">
        <v>24463</v>
      </c>
      <c r="E21" s="24">
        <v>8</v>
      </c>
      <c r="F21" s="24">
        <v>1020</v>
      </c>
      <c r="G21" s="24">
        <v>0</v>
      </c>
      <c r="H21" s="24">
        <v>0</v>
      </c>
      <c r="I21" s="24">
        <v>6</v>
      </c>
      <c r="J21" s="24">
        <v>990</v>
      </c>
      <c r="K21" s="24">
        <v>0</v>
      </c>
      <c r="L21" s="24">
        <v>0</v>
      </c>
      <c r="M21" s="24">
        <v>0</v>
      </c>
      <c r="N21" s="24">
        <v>0</v>
      </c>
      <c r="O21" s="24">
        <v>14</v>
      </c>
      <c r="P21" s="24">
        <v>5475</v>
      </c>
      <c r="Q21" s="24">
        <v>38</v>
      </c>
      <c r="R21" s="24">
        <v>4255</v>
      </c>
      <c r="S21" s="24">
        <v>0</v>
      </c>
      <c r="T21" s="24">
        <v>0</v>
      </c>
      <c r="U21" s="24">
        <v>27</v>
      </c>
      <c r="V21" s="24">
        <v>5594</v>
      </c>
      <c r="W21" s="138" t="s">
        <v>70</v>
      </c>
      <c r="X21" s="13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400</v>
      </c>
      <c r="AG21" s="24">
        <v>3</v>
      </c>
      <c r="AH21" s="24">
        <v>480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61</v>
      </c>
      <c r="AP21" s="24">
        <v>5299</v>
      </c>
      <c r="AQ21" s="24">
        <v>6</v>
      </c>
      <c r="AR21" s="24">
        <v>950</v>
      </c>
      <c r="AS21" s="60"/>
      <c r="AT21" s="60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</row>
    <row r="22" spans="1:60" ht="24" customHeight="1">
      <c r="A22" s="138" t="s">
        <v>71</v>
      </c>
      <c r="B22" s="139"/>
      <c r="C22" s="24">
        <v>140</v>
      </c>
      <c r="D22" s="24">
        <v>20149</v>
      </c>
      <c r="E22" s="24">
        <v>9</v>
      </c>
      <c r="F22" s="24">
        <v>1610</v>
      </c>
      <c r="G22" s="24">
        <v>0</v>
      </c>
      <c r="H22" s="24">
        <v>0</v>
      </c>
      <c r="I22" s="24">
        <v>1</v>
      </c>
      <c r="J22" s="24">
        <v>1500</v>
      </c>
      <c r="K22" s="24">
        <v>2</v>
      </c>
      <c r="L22" s="24">
        <v>150</v>
      </c>
      <c r="M22" s="24">
        <v>2</v>
      </c>
      <c r="N22" s="24">
        <v>400</v>
      </c>
      <c r="O22" s="24">
        <v>22</v>
      </c>
      <c r="P22" s="24">
        <v>4050</v>
      </c>
      <c r="Q22" s="24">
        <v>36</v>
      </c>
      <c r="R22" s="24">
        <v>7389</v>
      </c>
      <c r="S22" s="24">
        <v>0</v>
      </c>
      <c r="T22" s="24">
        <v>0</v>
      </c>
      <c r="U22" s="24">
        <v>19</v>
      </c>
      <c r="V22" s="24">
        <v>1772</v>
      </c>
      <c r="W22" s="138" t="s">
        <v>71</v>
      </c>
      <c r="X22" s="139"/>
      <c r="Y22" s="24">
        <v>2</v>
      </c>
      <c r="Z22" s="24">
        <v>210</v>
      </c>
      <c r="AA22" s="24">
        <v>0</v>
      </c>
      <c r="AB22" s="24">
        <v>0</v>
      </c>
      <c r="AC22" s="24">
        <v>2</v>
      </c>
      <c r="AD22" s="24">
        <v>260</v>
      </c>
      <c r="AE22" s="24">
        <v>1</v>
      </c>
      <c r="AF22" s="24">
        <v>80</v>
      </c>
      <c r="AG22" s="24">
        <v>1</v>
      </c>
      <c r="AH22" s="24">
        <v>50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39</v>
      </c>
      <c r="AP22" s="24">
        <v>2228</v>
      </c>
      <c r="AQ22" s="24">
        <v>4</v>
      </c>
      <c r="AR22" s="24">
        <v>450</v>
      </c>
      <c r="AS22" s="60"/>
      <c r="AT22" s="60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</row>
    <row r="23" spans="1:60" ht="24" customHeight="1">
      <c r="A23" s="138" t="s">
        <v>72</v>
      </c>
      <c r="B23" s="139"/>
      <c r="C23" s="24">
        <v>97</v>
      </c>
      <c r="D23" s="24">
        <v>12399</v>
      </c>
      <c r="E23" s="24">
        <v>4</v>
      </c>
      <c r="F23" s="24">
        <v>453</v>
      </c>
      <c r="G23" s="24">
        <v>0</v>
      </c>
      <c r="H23" s="24">
        <v>0</v>
      </c>
      <c r="I23" s="24">
        <v>3</v>
      </c>
      <c r="J23" s="24">
        <v>600</v>
      </c>
      <c r="K23" s="24">
        <v>1</v>
      </c>
      <c r="L23" s="24">
        <v>200</v>
      </c>
      <c r="M23" s="24">
        <v>1</v>
      </c>
      <c r="N23" s="24">
        <v>200</v>
      </c>
      <c r="O23" s="24">
        <v>12</v>
      </c>
      <c r="P23" s="24">
        <v>2980</v>
      </c>
      <c r="Q23" s="24">
        <v>40</v>
      </c>
      <c r="R23" s="24">
        <v>5473</v>
      </c>
      <c r="S23" s="24">
        <v>0</v>
      </c>
      <c r="T23" s="24">
        <v>0</v>
      </c>
      <c r="U23" s="24">
        <v>5</v>
      </c>
      <c r="V23" s="24">
        <v>530</v>
      </c>
      <c r="W23" s="138" t="s">
        <v>72</v>
      </c>
      <c r="X23" s="13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600</v>
      </c>
      <c r="AG23" s="24">
        <v>2</v>
      </c>
      <c r="AH23" s="24">
        <v>55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25</v>
      </c>
      <c r="AP23" s="24">
        <v>1305</v>
      </c>
      <c r="AQ23" s="24">
        <v>1</v>
      </c>
      <c r="AR23" s="24">
        <v>3</v>
      </c>
      <c r="AS23" s="60"/>
      <c r="AT23" s="60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</row>
    <row r="24" spans="1:60" ht="24" customHeight="1">
      <c r="A24" s="138" t="s">
        <v>73</v>
      </c>
      <c r="B24" s="139"/>
      <c r="C24" s="24">
        <v>262</v>
      </c>
      <c r="D24" s="24">
        <v>26759</v>
      </c>
      <c r="E24" s="24">
        <v>9</v>
      </c>
      <c r="F24" s="24">
        <v>1283</v>
      </c>
      <c r="G24" s="24">
        <v>0</v>
      </c>
      <c r="H24" s="24">
        <v>0</v>
      </c>
      <c r="I24" s="24">
        <v>4</v>
      </c>
      <c r="J24" s="24">
        <v>306</v>
      </c>
      <c r="K24" s="24">
        <v>0</v>
      </c>
      <c r="L24" s="24">
        <v>0</v>
      </c>
      <c r="M24" s="24">
        <v>1</v>
      </c>
      <c r="N24" s="24">
        <v>1000</v>
      </c>
      <c r="O24" s="24">
        <v>32</v>
      </c>
      <c r="P24" s="24">
        <v>6630</v>
      </c>
      <c r="Q24" s="24">
        <v>67</v>
      </c>
      <c r="R24" s="24">
        <v>7112</v>
      </c>
      <c r="S24" s="24">
        <v>2</v>
      </c>
      <c r="T24" s="24">
        <v>205</v>
      </c>
      <c r="U24" s="24">
        <v>31</v>
      </c>
      <c r="V24" s="24">
        <v>4162</v>
      </c>
      <c r="W24" s="138" t="s">
        <v>73</v>
      </c>
      <c r="X24" s="139"/>
      <c r="Y24" s="24">
        <v>2</v>
      </c>
      <c r="Z24" s="24">
        <v>90</v>
      </c>
      <c r="AA24" s="24">
        <v>2</v>
      </c>
      <c r="AB24" s="24">
        <v>276</v>
      </c>
      <c r="AC24" s="24">
        <v>0</v>
      </c>
      <c r="AD24" s="24">
        <v>0</v>
      </c>
      <c r="AE24" s="24">
        <v>4</v>
      </c>
      <c r="AF24" s="24">
        <v>383</v>
      </c>
      <c r="AG24" s="24">
        <v>14</v>
      </c>
      <c r="AH24" s="24">
        <v>1519</v>
      </c>
      <c r="AI24" s="24">
        <v>0</v>
      </c>
      <c r="AJ24" s="24">
        <v>0</v>
      </c>
      <c r="AK24" s="24">
        <v>1</v>
      </c>
      <c r="AL24" s="24">
        <v>10</v>
      </c>
      <c r="AM24" s="24">
        <v>0</v>
      </c>
      <c r="AN24" s="24">
        <v>0</v>
      </c>
      <c r="AO24" s="24">
        <v>82</v>
      </c>
      <c r="AP24" s="24">
        <v>2625</v>
      </c>
      <c r="AQ24" s="24">
        <v>11</v>
      </c>
      <c r="AR24" s="24">
        <v>1158</v>
      </c>
      <c r="AS24" s="60"/>
      <c r="AT24" s="60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</row>
    <row r="25" spans="1:60" ht="24" customHeight="1">
      <c r="A25" s="138" t="s">
        <v>6</v>
      </c>
      <c r="B25" s="139"/>
      <c r="C25" s="24">
        <v>94</v>
      </c>
      <c r="D25" s="24">
        <v>10062</v>
      </c>
      <c r="E25" s="24">
        <v>2</v>
      </c>
      <c r="F25" s="24">
        <v>280</v>
      </c>
      <c r="G25" s="24">
        <v>0</v>
      </c>
      <c r="H25" s="24">
        <v>0</v>
      </c>
      <c r="I25" s="24">
        <v>6</v>
      </c>
      <c r="J25" s="24">
        <v>859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703</v>
      </c>
      <c r="Q25" s="24">
        <v>16</v>
      </c>
      <c r="R25" s="24">
        <v>1379</v>
      </c>
      <c r="S25" s="24">
        <v>0</v>
      </c>
      <c r="T25" s="24">
        <v>0</v>
      </c>
      <c r="U25" s="24">
        <v>25</v>
      </c>
      <c r="V25" s="24">
        <v>2329</v>
      </c>
      <c r="W25" s="138" t="s">
        <v>6</v>
      </c>
      <c r="X25" s="139"/>
      <c r="Y25" s="24">
        <v>1</v>
      </c>
      <c r="Z25" s="24">
        <v>200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250</v>
      </c>
      <c r="AG25" s="24">
        <v>3</v>
      </c>
      <c r="AH25" s="24">
        <v>443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28</v>
      </c>
      <c r="AP25" s="24">
        <v>3201</v>
      </c>
      <c r="AQ25" s="24">
        <v>5</v>
      </c>
      <c r="AR25" s="24">
        <v>418</v>
      </c>
      <c r="AS25" s="60"/>
      <c r="AT25" s="60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</row>
    <row r="26" spans="1:60" ht="24" customHeight="1">
      <c r="A26" s="138" t="s">
        <v>74</v>
      </c>
      <c r="B26" s="139"/>
      <c r="C26" s="24">
        <v>95</v>
      </c>
      <c r="D26" s="24">
        <v>12830</v>
      </c>
      <c r="E26" s="24">
        <v>2</v>
      </c>
      <c r="F26" s="24">
        <v>440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3094</v>
      </c>
      <c r="Q26" s="24">
        <v>22</v>
      </c>
      <c r="R26" s="24">
        <v>2887</v>
      </c>
      <c r="S26" s="24">
        <v>2</v>
      </c>
      <c r="T26" s="24">
        <v>400</v>
      </c>
      <c r="U26" s="24">
        <v>14</v>
      </c>
      <c r="V26" s="24">
        <v>1700</v>
      </c>
      <c r="W26" s="138" t="s">
        <v>74</v>
      </c>
      <c r="X26" s="139"/>
      <c r="Y26" s="24">
        <v>1</v>
      </c>
      <c r="Z26" s="24">
        <v>50</v>
      </c>
      <c r="AA26" s="24">
        <v>0</v>
      </c>
      <c r="AB26" s="24">
        <v>0</v>
      </c>
      <c r="AC26" s="24">
        <v>1</v>
      </c>
      <c r="AD26" s="24">
        <v>10</v>
      </c>
      <c r="AE26" s="24">
        <v>2</v>
      </c>
      <c r="AF26" s="24">
        <v>700</v>
      </c>
      <c r="AG26" s="24">
        <v>2</v>
      </c>
      <c r="AH26" s="24">
        <v>430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32</v>
      </c>
      <c r="AP26" s="24">
        <v>2759</v>
      </c>
      <c r="AQ26" s="24">
        <v>6</v>
      </c>
      <c r="AR26" s="24">
        <v>360</v>
      </c>
      <c r="AS26" s="60"/>
      <c r="AT26" s="60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</row>
    <row r="27" spans="1:60" ht="24" customHeight="1">
      <c r="A27" s="138" t="s">
        <v>75</v>
      </c>
      <c r="B27" s="139"/>
      <c r="C27" s="24">
        <v>43</v>
      </c>
      <c r="D27" s="24">
        <v>5533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5</v>
      </c>
      <c r="P27" s="24">
        <v>920</v>
      </c>
      <c r="Q27" s="24">
        <v>8</v>
      </c>
      <c r="R27" s="24">
        <v>1410</v>
      </c>
      <c r="S27" s="24">
        <v>0</v>
      </c>
      <c r="T27" s="24">
        <v>0</v>
      </c>
      <c r="U27" s="24">
        <v>3</v>
      </c>
      <c r="V27" s="24">
        <v>600</v>
      </c>
      <c r="W27" s="138" t="s">
        <v>75</v>
      </c>
      <c r="X27" s="13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5</v>
      </c>
      <c r="AH27" s="24">
        <v>748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15</v>
      </c>
      <c r="AP27" s="24">
        <v>1210</v>
      </c>
      <c r="AQ27" s="24">
        <v>5</v>
      </c>
      <c r="AR27" s="24">
        <v>245</v>
      </c>
      <c r="AS27" s="60"/>
      <c r="AT27" s="60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</row>
    <row r="28" spans="1:60" ht="24" customHeight="1">
      <c r="A28" s="138" t="s">
        <v>76</v>
      </c>
      <c r="B28" s="139"/>
      <c r="C28" s="24">
        <v>111</v>
      </c>
      <c r="D28" s="24">
        <v>14112</v>
      </c>
      <c r="E28" s="24">
        <v>0</v>
      </c>
      <c r="F28" s="24">
        <v>0</v>
      </c>
      <c r="G28" s="24">
        <v>1</v>
      </c>
      <c r="H28" s="24">
        <v>200</v>
      </c>
      <c r="I28" s="24">
        <v>1</v>
      </c>
      <c r="J28" s="24">
        <v>230</v>
      </c>
      <c r="K28" s="24">
        <v>0</v>
      </c>
      <c r="L28" s="24">
        <v>0</v>
      </c>
      <c r="M28" s="24">
        <v>0</v>
      </c>
      <c r="N28" s="24">
        <v>0</v>
      </c>
      <c r="O28" s="24">
        <v>12</v>
      </c>
      <c r="P28" s="24">
        <v>2568</v>
      </c>
      <c r="Q28" s="24">
        <v>35</v>
      </c>
      <c r="R28" s="24">
        <v>4155</v>
      </c>
      <c r="S28" s="24">
        <v>0</v>
      </c>
      <c r="T28" s="24">
        <v>0</v>
      </c>
      <c r="U28" s="24">
        <v>12</v>
      </c>
      <c r="V28" s="24">
        <v>1450</v>
      </c>
      <c r="W28" s="138" t="s">
        <v>76</v>
      </c>
      <c r="X28" s="139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239</v>
      </c>
      <c r="AG28" s="24">
        <v>3</v>
      </c>
      <c r="AH28" s="24">
        <v>450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40</v>
      </c>
      <c r="AP28" s="24">
        <v>4060</v>
      </c>
      <c r="AQ28" s="24">
        <v>5</v>
      </c>
      <c r="AR28" s="24">
        <v>560</v>
      </c>
      <c r="AS28" s="60"/>
      <c r="AT28" s="60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</row>
    <row r="29" spans="1:60" ht="24" customHeight="1">
      <c r="A29" s="138" t="s">
        <v>77</v>
      </c>
      <c r="B29" s="139"/>
      <c r="C29" s="24">
        <v>175</v>
      </c>
      <c r="D29" s="24">
        <v>25136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18</v>
      </c>
      <c r="P29" s="24">
        <v>4823</v>
      </c>
      <c r="Q29" s="24">
        <v>51</v>
      </c>
      <c r="R29" s="24">
        <v>9480</v>
      </c>
      <c r="S29" s="24">
        <v>0</v>
      </c>
      <c r="T29" s="24">
        <v>0</v>
      </c>
      <c r="U29" s="24">
        <v>41</v>
      </c>
      <c r="V29" s="24">
        <v>4014</v>
      </c>
      <c r="W29" s="138" t="s">
        <v>77</v>
      </c>
      <c r="X29" s="139"/>
      <c r="Y29" s="24">
        <v>1</v>
      </c>
      <c r="Z29" s="24">
        <v>20</v>
      </c>
      <c r="AA29" s="24">
        <v>0</v>
      </c>
      <c r="AB29" s="24">
        <v>0</v>
      </c>
      <c r="AC29" s="24">
        <v>1</v>
      </c>
      <c r="AD29" s="24">
        <v>10</v>
      </c>
      <c r="AE29" s="24">
        <v>2</v>
      </c>
      <c r="AF29" s="24">
        <v>300</v>
      </c>
      <c r="AG29" s="24">
        <v>3</v>
      </c>
      <c r="AH29" s="24">
        <v>1400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45</v>
      </c>
      <c r="AP29" s="24">
        <v>3997</v>
      </c>
      <c r="AQ29" s="24">
        <v>12</v>
      </c>
      <c r="AR29" s="24">
        <v>992</v>
      </c>
      <c r="AS29" s="60"/>
      <c r="AT29" s="60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</row>
    <row r="30" spans="1:60" ht="24" customHeight="1">
      <c r="A30" s="138" t="s">
        <v>78</v>
      </c>
      <c r="B30" s="139"/>
      <c r="C30" s="24">
        <v>117</v>
      </c>
      <c r="D30" s="24">
        <v>14393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2</v>
      </c>
      <c r="N30" s="24">
        <v>250</v>
      </c>
      <c r="O30" s="24">
        <v>10</v>
      </c>
      <c r="P30" s="24">
        <v>2676</v>
      </c>
      <c r="Q30" s="24">
        <v>34</v>
      </c>
      <c r="R30" s="24">
        <v>3586</v>
      </c>
      <c r="S30" s="24">
        <v>0</v>
      </c>
      <c r="T30" s="24">
        <v>0</v>
      </c>
      <c r="U30" s="24">
        <v>17</v>
      </c>
      <c r="V30" s="24">
        <v>2577</v>
      </c>
      <c r="W30" s="138" t="s">
        <v>78</v>
      </c>
      <c r="X30" s="139"/>
      <c r="Y30" s="24">
        <v>1</v>
      </c>
      <c r="Z30" s="24">
        <v>50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110</v>
      </c>
      <c r="AG30" s="24">
        <v>1</v>
      </c>
      <c r="AH30" s="24">
        <v>235</v>
      </c>
      <c r="AI30" s="24">
        <v>0</v>
      </c>
      <c r="AJ30" s="24">
        <v>0</v>
      </c>
      <c r="AK30" s="24">
        <v>1</v>
      </c>
      <c r="AL30" s="24">
        <v>100</v>
      </c>
      <c r="AM30" s="24">
        <v>0</v>
      </c>
      <c r="AN30" s="24">
        <v>0</v>
      </c>
      <c r="AO30" s="24">
        <v>43</v>
      </c>
      <c r="AP30" s="24">
        <v>4476</v>
      </c>
      <c r="AQ30" s="24">
        <v>5</v>
      </c>
      <c r="AR30" s="24">
        <v>133</v>
      </c>
      <c r="AS30" s="60"/>
      <c r="AT30" s="60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</row>
    <row r="31" spans="1:60" ht="24" customHeight="1">
      <c r="A31" s="138" t="s">
        <v>79</v>
      </c>
      <c r="B31" s="139"/>
      <c r="C31" s="24">
        <v>21</v>
      </c>
      <c r="D31" s="24">
        <v>2579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8</v>
      </c>
      <c r="R31" s="24">
        <v>1110</v>
      </c>
      <c r="S31" s="24">
        <v>0</v>
      </c>
      <c r="T31" s="24">
        <v>0</v>
      </c>
      <c r="U31" s="24">
        <v>4</v>
      </c>
      <c r="V31" s="24">
        <v>150</v>
      </c>
      <c r="W31" s="138" t="s">
        <v>79</v>
      </c>
      <c r="X31" s="13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3</v>
      </c>
      <c r="AH31" s="24">
        <v>499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</v>
      </c>
      <c r="AQ31" s="24">
        <v>0</v>
      </c>
      <c r="AR31" s="24">
        <v>0</v>
      </c>
      <c r="AS31" s="60"/>
      <c r="AT31" s="60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</row>
    <row r="32" spans="1:60" ht="24" customHeight="1">
      <c r="A32" s="138" t="s">
        <v>80</v>
      </c>
      <c r="B32" s="139"/>
      <c r="C32" s="24">
        <v>19</v>
      </c>
      <c r="D32" s="24">
        <v>2179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8</v>
      </c>
      <c r="R32" s="24">
        <v>1110</v>
      </c>
      <c r="S32" s="24">
        <v>0</v>
      </c>
      <c r="T32" s="24">
        <v>0</v>
      </c>
      <c r="U32" s="24">
        <v>4</v>
      </c>
      <c r="V32" s="24">
        <v>150</v>
      </c>
      <c r="W32" s="138" t="s">
        <v>80</v>
      </c>
      <c r="X32" s="13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2</v>
      </c>
      <c r="AH32" s="24">
        <v>299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20</v>
      </c>
      <c r="AQ32" s="24">
        <v>0</v>
      </c>
      <c r="AR32" s="24">
        <v>0</v>
      </c>
      <c r="AS32" s="60"/>
      <c r="AT32" s="60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</row>
    <row r="33" spans="1:60" ht="24" customHeight="1">
      <c r="A33" s="220" t="s">
        <v>81</v>
      </c>
      <c r="B33" s="221"/>
      <c r="C33" s="120">
        <v>2</v>
      </c>
      <c r="D33" s="121">
        <v>400</v>
      </c>
      <c r="E33" s="121">
        <v>1</v>
      </c>
      <c r="F33" s="121">
        <v>200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220" t="s">
        <v>81</v>
      </c>
      <c r="X33" s="221"/>
      <c r="Y33" s="120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1</v>
      </c>
      <c r="AH33" s="121">
        <v>200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60"/>
      <c r="AT33" s="60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spans="1:60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6" t="str">
        <f>'2492-00-01'!P34</f>
        <v>中華民國112年11月20日編製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2"/>
      <c r="AP34" s="52"/>
      <c r="AQ34" s="52"/>
      <c r="AR34" s="126" t="str">
        <f>'2492-00-01'!P34</f>
        <v>中華民國112年11月20日編製</v>
      </c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3"/>
      <c r="AP35" s="53"/>
      <c r="AQ35" s="53"/>
      <c r="AR35" s="22" t="s">
        <v>58</v>
      </c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6:60" s="19" customFormat="1" ht="15.75">
      <c r="F36" s="20"/>
      <c r="J36" s="20"/>
      <c r="AB36" s="20"/>
      <c r="AF36" s="20"/>
      <c r="AN36" s="22"/>
      <c r="AO36" s="53"/>
      <c r="AP36" s="53"/>
      <c r="AQ36" s="53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42" s="76" customFormat="1" ht="16.5">
      <c r="A37" s="75" t="s">
        <v>147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</row>
    <row r="38" spans="1:42" s="76" customFormat="1" ht="16.5">
      <c r="A38" s="75" t="s">
        <v>135</v>
      </c>
      <c r="B38" s="7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</row>
    <row r="39" spans="1:42" s="76" customFormat="1" ht="16.5">
      <c r="A39" s="77" t="s">
        <v>136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2:3" ht="15.75">
      <c r="B40" s="88" t="s">
        <v>143</v>
      </c>
      <c r="C40" s="62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3" t="s">
        <v>138</v>
      </c>
      <c r="B1" s="134"/>
      <c r="C1" s="47"/>
      <c r="D1" s="25"/>
      <c r="M1" s="4"/>
      <c r="N1" s="4"/>
      <c r="O1" s="4"/>
      <c r="P1" s="4"/>
      <c r="Q1" s="4"/>
      <c r="R1" s="4"/>
      <c r="T1" s="1" t="s">
        <v>2</v>
      </c>
      <c r="U1" s="184" t="s">
        <v>225</v>
      </c>
      <c r="V1" s="184"/>
      <c r="W1" s="133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225</v>
      </c>
      <c r="AR1" s="172"/>
    </row>
    <row r="2" spans="1:44" ht="16.5" customHeight="1">
      <c r="A2" s="133" t="s">
        <v>219</v>
      </c>
      <c r="B2" s="135" t="s">
        <v>221</v>
      </c>
      <c r="C2" s="55"/>
      <c r="D2" s="131"/>
      <c r="E2" s="7"/>
      <c r="F2" s="7"/>
      <c r="G2" s="7"/>
      <c r="H2" s="7"/>
      <c r="I2" s="7"/>
      <c r="K2" s="82"/>
      <c r="L2" s="82"/>
      <c r="M2" s="82"/>
      <c r="N2" s="82"/>
      <c r="O2" s="82"/>
      <c r="P2" s="82"/>
      <c r="Q2" s="82"/>
      <c r="R2" s="82"/>
      <c r="S2" s="8"/>
      <c r="T2" s="1" t="s">
        <v>41</v>
      </c>
      <c r="U2" s="185" t="s">
        <v>42</v>
      </c>
      <c r="V2" s="186"/>
      <c r="W2" s="133" t="s">
        <v>219</v>
      </c>
      <c r="X2" s="135" t="s">
        <v>221</v>
      </c>
      <c r="Y2" s="9"/>
      <c r="Z2" s="9"/>
      <c r="AA2" s="9"/>
      <c r="AB2" s="9"/>
      <c r="AC2" s="9"/>
      <c r="AD2" s="9"/>
      <c r="AE2" s="9"/>
      <c r="AF2" s="9"/>
      <c r="AG2" s="9"/>
      <c r="AI2" s="82"/>
      <c r="AJ2" s="82"/>
      <c r="AK2" s="82"/>
      <c r="AL2" s="82"/>
      <c r="AM2" s="82"/>
      <c r="AN2" s="82"/>
      <c r="AO2" s="82"/>
      <c r="AP2" s="1" t="s">
        <v>41</v>
      </c>
      <c r="AQ2" s="169" t="s">
        <v>42</v>
      </c>
      <c r="AR2" s="170"/>
    </row>
    <row r="3" spans="1:44" s="10" customFormat="1" ht="19.5" customHeight="1">
      <c r="A3" s="152" t="s">
        <v>43</v>
      </c>
      <c r="B3" s="230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2" t="s">
        <v>44</v>
      </c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</row>
    <row r="4" spans="1:44" s="10" customFormat="1" ht="19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112年10月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83"/>
      <c r="S5" s="83"/>
      <c r="T5" s="83"/>
      <c r="V5" s="14" t="s">
        <v>130</v>
      </c>
      <c r="W5" s="11"/>
      <c r="X5" s="11"/>
      <c r="Y5" s="83"/>
      <c r="Z5" s="83"/>
      <c r="AA5" s="83"/>
      <c r="AB5" s="83"/>
      <c r="AC5" s="155" t="str">
        <f>'2492-00-02'!K5</f>
        <v>   中華民國 112年10月</v>
      </c>
      <c r="AD5" s="156"/>
      <c r="AE5" s="156"/>
      <c r="AF5" s="156"/>
      <c r="AG5" s="156"/>
      <c r="AH5" s="156"/>
      <c r="AI5" s="156"/>
      <c r="AJ5" s="156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34" t="s">
        <v>45</v>
      </c>
      <c r="B6" s="242"/>
      <c r="C6" s="157" t="s">
        <v>46</v>
      </c>
      <c r="D6" s="158"/>
      <c r="E6" s="165" t="s">
        <v>26</v>
      </c>
      <c r="F6" s="166"/>
      <c r="G6" s="148" t="s">
        <v>11</v>
      </c>
      <c r="H6" s="158"/>
      <c r="I6" s="148" t="s">
        <v>9</v>
      </c>
      <c r="J6" s="158"/>
      <c r="K6" s="165" t="s">
        <v>31</v>
      </c>
      <c r="L6" s="166"/>
      <c r="M6" s="233" t="s">
        <v>47</v>
      </c>
      <c r="N6" s="241"/>
      <c r="O6" s="233" t="s">
        <v>150</v>
      </c>
      <c r="P6" s="166"/>
      <c r="Q6" s="148" t="s">
        <v>12</v>
      </c>
      <c r="R6" s="158"/>
      <c r="S6" s="157" t="s">
        <v>33</v>
      </c>
      <c r="T6" s="158"/>
      <c r="U6" s="148" t="s">
        <v>13</v>
      </c>
      <c r="V6" s="158"/>
      <c r="W6" s="234" t="s">
        <v>45</v>
      </c>
      <c r="X6" s="247"/>
      <c r="Y6" s="148" t="s">
        <v>154</v>
      </c>
      <c r="Z6" s="158"/>
      <c r="AA6" s="148" t="s">
        <v>14</v>
      </c>
      <c r="AB6" s="158"/>
      <c r="AC6" s="148" t="s">
        <v>34</v>
      </c>
      <c r="AD6" s="158"/>
      <c r="AE6" s="148" t="s">
        <v>48</v>
      </c>
      <c r="AF6" s="149"/>
      <c r="AG6" s="165" t="s">
        <v>49</v>
      </c>
      <c r="AH6" s="166"/>
      <c r="AI6" s="148" t="s">
        <v>50</v>
      </c>
      <c r="AJ6" s="149"/>
      <c r="AK6" s="148" t="s">
        <v>157</v>
      </c>
      <c r="AL6" s="149"/>
      <c r="AM6" s="148" t="s">
        <v>51</v>
      </c>
      <c r="AN6" s="149"/>
      <c r="AO6" s="148" t="s">
        <v>52</v>
      </c>
      <c r="AP6" s="149"/>
      <c r="AQ6" s="148" t="s">
        <v>8</v>
      </c>
      <c r="AR6" s="158"/>
    </row>
    <row r="7" spans="1:44" ht="16.5" customHeight="1">
      <c r="A7" s="236"/>
      <c r="B7" s="243"/>
      <c r="C7" s="159"/>
      <c r="D7" s="160"/>
      <c r="E7" s="167"/>
      <c r="F7" s="168"/>
      <c r="G7" s="159"/>
      <c r="H7" s="160"/>
      <c r="I7" s="159"/>
      <c r="J7" s="160"/>
      <c r="K7" s="167"/>
      <c r="L7" s="168"/>
      <c r="M7" s="167" t="s">
        <v>53</v>
      </c>
      <c r="N7" s="168"/>
      <c r="O7" s="167"/>
      <c r="P7" s="168"/>
      <c r="Q7" s="159"/>
      <c r="R7" s="160"/>
      <c r="S7" s="159"/>
      <c r="T7" s="160"/>
      <c r="U7" s="159"/>
      <c r="V7" s="160"/>
      <c r="W7" s="248"/>
      <c r="X7" s="249"/>
      <c r="Y7" s="159"/>
      <c r="Z7" s="160"/>
      <c r="AA7" s="159"/>
      <c r="AB7" s="160"/>
      <c r="AC7" s="159"/>
      <c r="AD7" s="160"/>
      <c r="AE7" s="222" t="s">
        <v>54</v>
      </c>
      <c r="AF7" s="160"/>
      <c r="AG7" s="167"/>
      <c r="AH7" s="168"/>
      <c r="AI7" s="222" t="s">
        <v>55</v>
      </c>
      <c r="AJ7" s="160"/>
      <c r="AK7" s="222"/>
      <c r="AL7" s="240"/>
      <c r="AM7" s="222" t="s">
        <v>56</v>
      </c>
      <c r="AN7" s="160"/>
      <c r="AO7" s="245" t="s">
        <v>57</v>
      </c>
      <c r="AP7" s="246"/>
      <c r="AQ7" s="159"/>
      <c r="AR7" s="160"/>
    </row>
    <row r="8" spans="1:44" ht="22.5" customHeight="1">
      <c r="A8" s="238"/>
      <c r="B8" s="24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0"/>
      <c r="X8" s="251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4" t="s">
        <v>10</v>
      </c>
      <c r="B9" s="145"/>
      <c r="C9" s="24">
        <v>3284</v>
      </c>
      <c r="D9" s="24">
        <v>625793</v>
      </c>
      <c r="E9" s="24">
        <v>34</v>
      </c>
      <c r="F9" s="24">
        <v>12540</v>
      </c>
      <c r="G9" s="24">
        <v>5</v>
      </c>
      <c r="H9" s="24">
        <v>10800</v>
      </c>
      <c r="I9" s="24">
        <v>94</v>
      </c>
      <c r="J9" s="24">
        <v>23842</v>
      </c>
      <c r="K9" s="24">
        <v>2</v>
      </c>
      <c r="L9" s="24">
        <v>368</v>
      </c>
      <c r="M9" s="24">
        <v>16</v>
      </c>
      <c r="N9" s="24">
        <v>2121</v>
      </c>
      <c r="O9" s="24">
        <v>277</v>
      </c>
      <c r="P9" s="24">
        <v>94796</v>
      </c>
      <c r="Q9" s="24">
        <v>1635</v>
      </c>
      <c r="R9" s="24">
        <v>300415</v>
      </c>
      <c r="S9" s="24">
        <v>13</v>
      </c>
      <c r="T9" s="24">
        <v>1055</v>
      </c>
      <c r="U9" s="24">
        <v>658</v>
      </c>
      <c r="V9" s="24">
        <v>91087</v>
      </c>
      <c r="W9" s="144" t="s">
        <v>10</v>
      </c>
      <c r="X9" s="145"/>
      <c r="Y9" s="24">
        <v>31</v>
      </c>
      <c r="Z9" s="24">
        <v>12481</v>
      </c>
      <c r="AA9" s="24">
        <v>9</v>
      </c>
      <c r="AB9" s="24">
        <v>1330</v>
      </c>
      <c r="AC9" s="24">
        <v>17</v>
      </c>
      <c r="AD9" s="24">
        <v>2716</v>
      </c>
      <c r="AE9" s="24">
        <v>74</v>
      </c>
      <c r="AF9" s="24">
        <v>15611</v>
      </c>
      <c r="AG9" s="24">
        <v>107</v>
      </c>
      <c r="AH9" s="24">
        <v>16564</v>
      </c>
      <c r="AI9" s="24">
        <v>0</v>
      </c>
      <c r="AJ9" s="24">
        <v>0</v>
      </c>
      <c r="AK9" s="24">
        <v>16</v>
      </c>
      <c r="AL9" s="24">
        <v>1878</v>
      </c>
      <c r="AM9" s="24">
        <v>0</v>
      </c>
      <c r="AN9" s="24">
        <v>0</v>
      </c>
      <c r="AO9" s="24">
        <v>103</v>
      </c>
      <c r="AP9" s="24">
        <v>11596</v>
      </c>
      <c r="AQ9" s="24">
        <v>193</v>
      </c>
      <c r="AR9" s="24">
        <v>26594</v>
      </c>
    </row>
    <row r="10" spans="1:44" ht="24" customHeight="1">
      <c r="A10" s="146" t="s">
        <v>62</v>
      </c>
      <c r="B10" s="143"/>
      <c r="C10" s="24">
        <v>3261</v>
      </c>
      <c r="D10" s="24">
        <v>623884</v>
      </c>
      <c r="E10" s="24">
        <v>34</v>
      </c>
      <c r="F10" s="24">
        <v>12540</v>
      </c>
      <c r="G10" s="24">
        <v>5</v>
      </c>
      <c r="H10" s="24">
        <v>10800</v>
      </c>
      <c r="I10" s="24">
        <v>94</v>
      </c>
      <c r="J10" s="24">
        <v>23842</v>
      </c>
      <c r="K10" s="24">
        <v>2</v>
      </c>
      <c r="L10" s="24">
        <v>368</v>
      </c>
      <c r="M10" s="24">
        <v>16</v>
      </c>
      <c r="N10" s="24">
        <v>2121</v>
      </c>
      <c r="O10" s="24">
        <v>275</v>
      </c>
      <c r="P10" s="24">
        <v>94351</v>
      </c>
      <c r="Q10" s="24">
        <v>1618</v>
      </c>
      <c r="R10" s="24">
        <v>299591</v>
      </c>
      <c r="S10" s="24">
        <v>13</v>
      </c>
      <c r="T10" s="24">
        <v>1055</v>
      </c>
      <c r="U10" s="24">
        <v>655</v>
      </c>
      <c r="V10" s="24">
        <v>90687</v>
      </c>
      <c r="W10" s="146" t="s">
        <v>62</v>
      </c>
      <c r="X10" s="143"/>
      <c r="Y10" s="24">
        <v>31</v>
      </c>
      <c r="Z10" s="24">
        <v>12481</v>
      </c>
      <c r="AA10" s="24">
        <v>9</v>
      </c>
      <c r="AB10" s="24">
        <v>1330</v>
      </c>
      <c r="AC10" s="24">
        <v>17</v>
      </c>
      <c r="AD10" s="24">
        <v>2716</v>
      </c>
      <c r="AE10" s="24">
        <v>74</v>
      </c>
      <c r="AF10" s="24">
        <v>15611</v>
      </c>
      <c r="AG10" s="24">
        <v>106</v>
      </c>
      <c r="AH10" s="24">
        <v>16324</v>
      </c>
      <c r="AI10" s="24">
        <v>0</v>
      </c>
      <c r="AJ10" s="24">
        <v>0</v>
      </c>
      <c r="AK10" s="24">
        <v>16</v>
      </c>
      <c r="AL10" s="24">
        <v>1878</v>
      </c>
      <c r="AM10" s="24">
        <v>0</v>
      </c>
      <c r="AN10" s="24">
        <v>0</v>
      </c>
      <c r="AO10" s="24">
        <v>103</v>
      </c>
      <c r="AP10" s="24">
        <v>11596</v>
      </c>
      <c r="AQ10" s="24">
        <v>193</v>
      </c>
      <c r="AR10" s="24">
        <v>26594</v>
      </c>
    </row>
    <row r="11" spans="1:44" ht="24" customHeight="1">
      <c r="A11" s="142" t="s">
        <v>82</v>
      </c>
      <c r="B11" s="143"/>
      <c r="C11" s="24">
        <v>548</v>
      </c>
      <c r="D11" s="24">
        <v>100944</v>
      </c>
      <c r="E11" s="24">
        <v>1</v>
      </c>
      <c r="F11" s="24">
        <v>200</v>
      </c>
      <c r="G11" s="24">
        <v>0</v>
      </c>
      <c r="H11" s="24">
        <v>0</v>
      </c>
      <c r="I11" s="24">
        <v>18</v>
      </c>
      <c r="J11" s="24">
        <v>5154</v>
      </c>
      <c r="K11" s="24">
        <v>0</v>
      </c>
      <c r="L11" s="24">
        <v>0</v>
      </c>
      <c r="M11" s="24">
        <v>2</v>
      </c>
      <c r="N11" s="24">
        <v>400</v>
      </c>
      <c r="O11" s="24">
        <v>41</v>
      </c>
      <c r="P11" s="24">
        <v>15220</v>
      </c>
      <c r="Q11" s="24">
        <v>283</v>
      </c>
      <c r="R11" s="24">
        <v>47455</v>
      </c>
      <c r="S11" s="24">
        <v>6</v>
      </c>
      <c r="T11" s="24">
        <v>315</v>
      </c>
      <c r="U11" s="24">
        <v>98</v>
      </c>
      <c r="V11" s="24">
        <v>14292</v>
      </c>
      <c r="W11" s="142" t="s">
        <v>83</v>
      </c>
      <c r="X11" s="143"/>
      <c r="Y11" s="24">
        <v>12</v>
      </c>
      <c r="Z11" s="24">
        <v>5279</v>
      </c>
      <c r="AA11" s="24">
        <v>0</v>
      </c>
      <c r="AB11" s="24">
        <v>0</v>
      </c>
      <c r="AC11" s="24">
        <v>2</v>
      </c>
      <c r="AD11" s="24">
        <v>210</v>
      </c>
      <c r="AE11" s="24">
        <v>17</v>
      </c>
      <c r="AF11" s="24">
        <v>2789</v>
      </c>
      <c r="AG11" s="24">
        <v>17</v>
      </c>
      <c r="AH11" s="24">
        <v>3240</v>
      </c>
      <c r="AI11" s="24">
        <v>0</v>
      </c>
      <c r="AJ11" s="24">
        <v>0</v>
      </c>
      <c r="AK11" s="24">
        <v>4</v>
      </c>
      <c r="AL11" s="24">
        <v>738</v>
      </c>
      <c r="AM11" s="24">
        <v>0</v>
      </c>
      <c r="AN11" s="24">
        <v>0</v>
      </c>
      <c r="AO11" s="24">
        <v>22</v>
      </c>
      <c r="AP11" s="24">
        <v>2210</v>
      </c>
      <c r="AQ11" s="24">
        <v>25</v>
      </c>
      <c r="AR11" s="24">
        <v>3443</v>
      </c>
    </row>
    <row r="12" spans="1:44" ht="24" customHeight="1">
      <c r="A12" s="142" t="s">
        <v>84</v>
      </c>
      <c r="B12" s="143"/>
      <c r="C12" s="24">
        <v>300</v>
      </c>
      <c r="D12" s="24">
        <v>56144</v>
      </c>
      <c r="E12" s="24">
        <v>1</v>
      </c>
      <c r="F12" s="24">
        <v>3</v>
      </c>
      <c r="G12" s="24">
        <v>0</v>
      </c>
      <c r="H12" s="24">
        <v>0</v>
      </c>
      <c r="I12" s="24">
        <v>8</v>
      </c>
      <c r="J12" s="24">
        <v>2400</v>
      </c>
      <c r="K12" s="24">
        <v>0</v>
      </c>
      <c r="L12" s="24">
        <v>0</v>
      </c>
      <c r="M12" s="24">
        <v>1</v>
      </c>
      <c r="N12" s="24">
        <v>200</v>
      </c>
      <c r="O12" s="24">
        <v>10</v>
      </c>
      <c r="P12" s="24">
        <v>3446</v>
      </c>
      <c r="Q12" s="24">
        <v>157</v>
      </c>
      <c r="R12" s="24">
        <v>28325</v>
      </c>
      <c r="S12" s="24">
        <v>2</v>
      </c>
      <c r="T12" s="24">
        <v>80</v>
      </c>
      <c r="U12" s="24">
        <v>58</v>
      </c>
      <c r="V12" s="24">
        <v>12448</v>
      </c>
      <c r="W12" s="142" t="s">
        <v>85</v>
      </c>
      <c r="X12" s="143"/>
      <c r="Y12" s="24">
        <v>4</v>
      </c>
      <c r="Z12" s="24">
        <v>800</v>
      </c>
      <c r="AA12" s="24">
        <v>4</v>
      </c>
      <c r="AB12" s="24">
        <v>460</v>
      </c>
      <c r="AC12" s="24">
        <v>1</v>
      </c>
      <c r="AD12" s="24">
        <v>200</v>
      </c>
      <c r="AE12" s="24">
        <v>12</v>
      </c>
      <c r="AF12" s="24">
        <v>2059</v>
      </c>
      <c r="AG12" s="24">
        <v>6</v>
      </c>
      <c r="AH12" s="24">
        <v>570</v>
      </c>
      <c r="AI12" s="24">
        <v>0</v>
      </c>
      <c r="AJ12" s="24">
        <v>0</v>
      </c>
      <c r="AK12" s="24">
        <v>1</v>
      </c>
      <c r="AL12" s="24">
        <v>50</v>
      </c>
      <c r="AM12" s="24">
        <v>0</v>
      </c>
      <c r="AN12" s="24">
        <v>0</v>
      </c>
      <c r="AO12" s="24">
        <v>11</v>
      </c>
      <c r="AP12" s="24">
        <v>1568</v>
      </c>
      <c r="AQ12" s="24">
        <v>24</v>
      </c>
      <c r="AR12" s="24">
        <v>3535</v>
      </c>
    </row>
    <row r="13" spans="1:44" ht="24" customHeight="1">
      <c r="A13" s="138" t="s">
        <v>146</v>
      </c>
      <c r="B13" s="139"/>
      <c r="C13" s="24">
        <v>394</v>
      </c>
      <c r="D13" s="24">
        <v>86589</v>
      </c>
      <c r="E13" s="24">
        <v>5</v>
      </c>
      <c r="F13" s="24">
        <v>5600</v>
      </c>
      <c r="G13" s="24">
        <v>0</v>
      </c>
      <c r="H13" s="24">
        <v>0</v>
      </c>
      <c r="I13" s="24">
        <v>6</v>
      </c>
      <c r="J13" s="24">
        <v>5870</v>
      </c>
      <c r="K13" s="24">
        <v>1</v>
      </c>
      <c r="L13" s="24">
        <v>200</v>
      </c>
      <c r="M13" s="24">
        <v>2</v>
      </c>
      <c r="N13" s="24">
        <v>205</v>
      </c>
      <c r="O13" s="24">
        <v>44</v>
      </c>
      <c r="P13" s="24">
        <v>19076</v>
      </c>
      <c r="Q13" s="24">
        <v>191</v>
      </c>
      <c r="R13" s="24">
        <v>32970</v>
      </c>
      <c r="S13" s="24">
        <v>1</v>
      </c>
      <c r="T13" s="24">
        <v>200</v>
      </c>
      <c r="U13" s="24">
        <v>93</v>
      </c>
      <c r="V13" s="24">
        <v>12174</v>
      </c>
      <c r="W13" s="138" t="s">
        <v>144</v>
      </c>
      <c r="X13" s="139"/>
      <c r="Y13" s="24">
        <v>0</v>
      </c>
      <c r="Z13" s="24">
        <v>0</v>
      </c>
      <c r="AA13" s="24">
        <v>1</v>
      </c>
      <c r="AB13" s="24">
        <v>220</v>
      </c>
      <c r="AC13" s="24">
        <v>2</v>
      </c>
      <c r="AD13" s="24">
        <v>400</v>
      </c>
      <c r="AE13" s="24">
        <v>8</v>
      </c>
      <c r="AF13" s="24">
        <v>1399</v>
      </c>
      <c r="AG13" s="24">
        <v>11</v>
      </c>
      <c r="AH13" s="24">
        <v>1665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11</v>
      </c>
      <c r="AP13" s="24">
        <v>2550</v>
      </c>
      <c r="AQ13" s="24">
        <v>17</v>
      </c>
      <c r="AR13" s="24">
        <v>3860</v>
      </c>
    </row>
    <row r="14" spans="1:44" ht="24" customHeight="1">
      <c r="A14" s="138" t="s">
        <v>7</v>
      </c>
      <c r="B14" s="139"/>
      <c r="C14" s="24">
        <v>409</v>
      </c>
      <c r="D14" s="24">
        <v>70906</v>
      </c>
      <c r="E14" s="24">
        <v>3</v>
      </c>
      <c r="F14" s="24">
        <v>3470</v>
      </c>
      <c r="G14" s="24">
        <v>1</v>
      </c>
      <c r="H14" s="24">
        <v>200</v>
      </c>
      <c r="I14" s="24">
        <v>26</v>
      </c>
      <c r="J14" s="24">
        <v>5763</v>
      </c>
      <c r="K14" s="24">
        <v>0</v>
      </c>
      <c r="L14" s="24">
        <v>0</v>
      </c>
      <c r="M14" s="24">
        <v>3</v>
      </c>
      <c r="N14" s="24">
        <v>236</v>
      </c>
      <c r="O14" s="24">
        <v>32</v>
      </c>
      <c r="P14" s="24">
        <v>6913</v>
      </c>
      <c r="Q14" s="24">
        <v>218</v>
      </c>
      <c r="R14" s="24">
        <v>35423</v>
      </c>
      <c r="S14" s="24">
        <v>0</v>
      </c>
      <c r="T14" s="24">
        <v>0</v>
      </c>
      <c r="U14" s="24">
        <v>73</v>
      </c>
      <c r="V14" s="24">
        <v>10218</v>
      </c>
      <c r="W14" s="138" t="s">
        <v>7</v>
      </c>
      <c r="X14" s="139"/>
      <c r="Y14" s="24">
        <v>0</v>
      </c>
      <c r="Z14" s="24">
        <v>0</v>
      </c>
      <c r="AA14" s="24">
        <v>2</v>
      </c>
      <c r="AB14" s="24">
        <v>250</v>
      </c>
      <c r="AC14" s="24">
        <v>3</v>
      </c>
      <c r="AD14" s="24">
        <v>600</v>
      </c>
      <c r="AE14" s="24">
        <v>11</v>
      </c>
      <c r="AF14" s="24">
        <v>2646</v>
      </c>
      <c r="AG14" s="24">
        <v>12</v>
      </c>
      <c r="AH14" s="24">
        <v>2479</v>
      </c>
      <c r="AI14" s="24">
        <v>0</v>
      </c>
      <c r="AJ14" s="24">
        <v>0</v>
      </c>
      <c r="AK14" s="24">
        <v>3</v>
      </c>
      <c r="AL14" s="24">
        <v>180</v>
      </c>
      <c r="AM14" s="24">
        <v>0</v>
      </c>
      <c r="AN14" s="24">
        <v>0</v>
      </c>
      <c r="AO14" s="24">
        <v>5</v>
      </c>
      <c r="AP14" s="24">
        <v>840</v>
      </c>
      <c r="AQ14" s="24">
        <v>17</v>
      </c>
      <c r="AR14" s="24">
        <v>1689</v>
      </c>
    </row>
    <row r="15" spans="1:44" ht="24" customHeight="1">
      <c r="A15" s="138" t="s">
        <v>65</v>
      </c>
      <c r="B15" s="139"/>
      <c r="C15" s="24">
        <v>268</v>
      </c>
      <c r="D15" s="24">
        <v>41412</v>
      </c>
      <c r="E15" s="24">
        <v>2</v>
      </c>
      <c r="F15" s="24">
        <v>89</v>
      </c>
      <c r="G15" s="24">
        <v>1</v>
      </c>
      <c r="H15" s="24">
        <v>200</v>
      </c>
      <c r="I15" s="24">
        <v>8</v>
      </c>
      <c r="J15" s="24">
        <v>868</v>
      </c>
      <c r="K15" s="24">
        <v>0</v>
      </c>
      <c r="L15" s="24">
        <v>0</v>
      </c>
      <c r="M15" s="24">
        <v>3</v>
      </c>
      <c r="N15" s="24">
        <v>600</v>
      </c>
      <c r="O15" s="24">
        <v>24</v>
      </c>
      <c r="P15" s="24">
        <v>5369</v>
      </c>
      <c r="Q15" s="24">
        <v>125</v>
      </c>
      <c r="R15" s="24">
        <v>24168</v>
      </c>
      <c r="S15" s="24">
        <v>0</v>
      </c>
      <c r="T15" s="24">
        <v>0</v>
      </c>
      <c r="U15" s="24">
        <v>61</v>
      </c>
      <c r="V15" s="24">
        <v>5972</v>
      </c>
      <c r="W15" s="138" t="s">
        <v>65</v>
      </c>
      <c r="X15" s="139"/>
      <c r="Y15" s="24">
        <v>1</v>
      </c>
      <c r="Z15" s="24">
        <v>249</v>
      </c>
      <c r="AA15" s="24">
        <v>0</v>
      </c>
      <c r="AB15" s="24">
        <v>0</v>
      </c>
      <c r="AC15" s="24">
        <v>1</v>
      </c>
      <c r="AD15" s="24">
        <v>100</v>
      </c>
      <c r="AE15" s="24">
        <v>3</v>
      </c>
      <c r="AF15" s="24">
        <v>500</v>
      </c>
      <c r="AG15" s="24">
        <v>8</v>
      </c>
      <c r="AH15" s="24">
        <v>1128</v>
      </c>
      <c r="AI15" s="24">
        <v>0</v>
      </c>
      <c r="AJ15" s="24">
        <v>0</v>
      </c>
      <c r="AK15" s="24">
        <v>3</v>
      </c>
      <c r="AL15" s="24">
        <v>260</v>
      </c>
      <c r="AM15" s="24">
        <v>0</v>
      </c>
      <c r="AN15" s="24">
        <v>0</v>
      </c>
      <c r="AO15" s="24">
        <v>6</v>
      </c>
      <c r="AP15" s="24">
        <v>518</v>
      </c>
      <c r="AQ15" s="24">
        <v>22</v>
      </c>
      <c r="AR15" s="24">
        <v>1391</v>
      </c>
    </row>
    <row r="16" spans="1:44" ht="24" customHeight="1">
      <c r="A16" s="138" t="s">
        <v>86</v>
      </c>
      <c r="B16" s="139"/>
      <c r="C16" s="24">
        <v>401</v>
      </c>
      <c r="D16" s="24">
        <v>78708</v>
      </c>
      <c r="E16" s="24">
        <v>5</v>
      </c>
      <c r="F16" s="24">
        <v>363</v>
      </c>
      <c r="G16" s="24">
        <v>0</v>
      </c>
      <c r="H16" s="24">
        <v>0</v>
      </c>
      <c r="I16" s="24">
        <v>7</v>
      </c>
      <c r="J16" s="24">
        <v>1434</v>
      </c>
      <c r="K16" s="24">
        <v>0</v>
      </c>
      <c r="L16" s="24">
        <v>0</v>
      </c>
      <c r="M16" s="24">
        <v>2</v>
      </c>
      <c r="N16" s="24">
        <v>205</v>
      </c>
      <c r="O16" s="24">
        <v>27</v>
      </c>
      <c r="P16" s="24">
        <v>8212</v>
      </c>
      <c r="Q16" s="24">
        <v>207</v>
      </c>
      <c r="R16" s="24">
        <v>45452</v>
      </c>
      <c r="S16" s="24">
        <v>1</v>
      </c>
      <c r="T16" s="24">
        <v>30</v>
      </c>
      <c r="U16" s="24">
        <v>82</v>
      </c>
      <c r="V16" s="24">
        <v>11304</v>
      </c>
      <c r="W16" s="138" t="s">
        <v>87</v>
      </c>
      <c r="X16" s="139"/>
      <c r="Y16" s="24">
        <v>3</v>
      </c>
      <c r="Z16" s="24">
        <v>350</v>
      </c>
      <c r="AA16" s="24">
        <v>0</v>
      </c>
      <c r="AB16" s="24">
        <v>0</v>
      </c>
      <c r="AC16" s="24">
        <v>2</v>
      </c>
      <c r="AD16" s="24">
        <v>216</v>
      </c>
      <c r="AE16" s="24">
        <v>8</v>
      </c>
      <c r="AF16" s="24">
        <v>2950</v>
      </c>
      <c r="AG16" s="24">
        <v>20</v>
      </c>
      <c r="AH16" s="24">
        <v>2468</v>
      </c>
      <c r="AI16" s="24">
        <v>0</v>
      </c>
      <c r="AJ16" s="24">
        <v>0</v>
      </c>
      <c r="AK16" s="24">
        <v>4</v>
      </c>
      <c r="AL16" s="24">
        <v>450</v>
      </c>
      <c r="AM16" s="24">
        <v>0</v>
      </c>
      <c r="AN16" s="24">
        <v>0</v>
      </c>
      <c r="AO16" s="24">
        <v>6</v>
      </c>
      <c r="AP16" s="24">
        <v>289</v>
      </c>
      <c r="AQ16" s="24">
        <v>27</v>
      </c>
      <c r="AR16" s="24">
        <v>4984</v>
      </c>
    </row>
    <row r="17" spans="1:44" ht="24" customHeight="1">
      <c r="A17" s="138" t="s">
        <v>66</v>
      </c>
      <c r="B17" s="139"/>
      <c r="C17" s="24">
        <v>69</v>
      </c>
      <c r="D17" s="24">
        <v>15068</v>
      </c>
      <c r="E17" s="24">
        <v>1</v>
      </c>
      <c r="F17" s="24">
        <v>1000</v>
      </c>
      <c r="G17" s="24">
        <v>0</v>
      </c>
      <c r="H17" s="24">
        <v>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3770</v>
      </c>
      <c r="Q17" s="24">
        <v>34</v>
      </c>
      <c r="R17" s="24">
        <v>6310</v>
      </c>
      <c r="S17" s="24">
        <v>0</v>
      </c>
      <c r="T17" s="24">
        <v>0</v>
      </c>
      <c r="U17" s="24">
        <v>15</v>
      </c>
      <c r="V17" s="24">
        <v>2448</v>
      </c>
      <c r="W17" s="138" t="s">
        <v>66</v>
      </c>
      <c r="X17" s="139"/>
      <c r="Y17" s="24">
        <v>1</v>
      </c>
      <c r="Z17" s="24">
        <v>50</v>
      </c>
      <c r="AA17" s="24">
        <v>0</v>
      </c>
      <c r="AB17" s="24">
        <v>0</v>
      </c>
      <c r="AC17" s="24">
        <v>3</v>
      </c>
      <c r="AD17" s="24">
        <v>320</v>
      </c>
      <c r="AE17" s="24">
        <v>1</v>
      </c>
      <c r="AF17" s="24">
        <v>200</v>
      </c>
      <c r="AG17" s="24">
        <v>2</v>
      </c>
      <c r="AH17" s="24">
        <v>430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</v>
      </c>
      <c r="AQ17" s="24">
        <v>2</v>
      </c>
      <c r="AR17" s="24">
        <v>320</v>
      </c>
    </row>
    <row r="18" spans="1:44" ht="24" customHeight="1">
      <c r="A18" s="138" t="s">
        <v>67</v>
      </c>
      <c r="B18" s="139"/>
      <c r="C18" s="24">
        <v>74</v>
      </c>
      <c r="D18" s="24">
        <v>17076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223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3948</v>
      </c>
      <c r="Q18" s="24">
        <v>26</v>
      </c>
      <c r="R18" s="24">
        <v>2995</v>
      </c>
      <c r="S18" s="24">
        <v>0</v>
      </c>
      <c r="T18" s="24">
        <v>0</v>
      </c>
      <c r="U18" s="24">
        <v>23</v>
      </c>
      <c r="V18" s="24">
        <v>3780</v>
      </c>
      <c r="W18" s="138" t="s">
        <v>67</v>
      </c>
      <c r="X18" s="139"/>
      <c r="Y18" s="24">
        <v>2</v>
      </c>
      <c r="Z18" s="24">
        <v>5050</v>
      </c>
      <c r="AA18" s="24">
        <v>0</v>
      </c>
      <c r="AB18" s="24">
        <v>0</v>
      </c>
      <c r="AC18" s="24">
        <v>1</v>
      </c>
      <c r="AD18" s="24">
        <v>240</v>
      </c>
      <c r="AE18" s="24">
        <v>1</v>
      </c>
      <c r="AF18" s="24">
        <v>10</v>
      </c>
      <c r="AG18" s="24">
        <v>2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250</v>
      </c>
      <c r="AQ18" s="24">
        <v>4</v>
      </c>
      <c r="AR18" s="24">
        <v>380</v>
      </c>
    </row>
    <row r="19" spans="1:44" ht="24" customHeight="1">
      <c r="A19" s="138" t="s">
        <v>68</v>
      </c>
      <c r="B19" s="139"/>
      <c r="C19" s="24">
        <v>69</v>
      </c>
      <c r="D19" s="24">
        <v>8564</v>
      </c>
      <c r="E19" s="24">
        <v>2</v>
      </c>
      <c r="F19" s="24">
        <v>150</v>
      </c>
      <c r="G19" s="24">
        <v>0</v>
      </c>
      <c r="H19" s="24">
        <v>0</v>
      </c>
      <c r="I19" s="24">
        <v>3</v>
      </c>
      <c r="J19" s="24">
        <v>215</v>
      </c>
      <c r="K19" s="24">
        <v>0</v>
      </c>
      <c r="L19" s="24">
        <v>0</v>
      </c>
      <c r="M19" s="24">
        <v>1</v>
      </c>
      <c r="N19" s="24">
        <v>200</v>
      </c>
      <c r="O19" s="24">
        <v>4</v>
      </c>
      <c r="P19" s="24">
        <v>2400</v>
      </c>
      <c r="Q19" s="24">
        <v>29</v>
      </c>
      <c r="R19" s="24">
        <v>2073</v>
      </c>
      <c r="S19" s="24">
        <v>0</v>
      </c>
      <c r="T19" s="24">
        <v>0</v>
      </c>
      <c r="U19" s="24">
        <v>8</v>
      </c>
      <c r="V19" s="24">
        <v>570</v>
      </c>
      <c r="W19" s="138" t="s">
        <v>68</v>
      </c>
      <c r="X19" s="139"/>
      <c r="Y19" s="24">
        <v>1</v>
      </c>
      <c r="Z19" s="24">
        <v>30</v>
      </c>
      <c r="AA19" s="24">
        <v>1</v>
      </c>
      <c r="AB19" s="24">
        <v>200</v>
      </c>
      <c r="AC19" s="24">
        <v>1</v>
      </c>
      <c r="AD19" s="24">
        <v>230</v>
      </c>
      <c r="AE19" s="24">
        <v>0</v>
      </c>
      <c r="AF19" s="24">
        <v>0</v>
      </c>
      <c r="AG19" s="24">
        <v>4</v>
      </c>
      <c r="AH19" s="24">
        <v>730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250</v>
      </c>
      <c r="AQ19" s="24">
        <v>12</v>
      </c>
      <c r="AR19" s="24">
        <v>1516</v>
      </c>
    </row>
    <row r="20" spans="1:44" ht="24" customHeight="1">
      <c r="A20" s="138" t="s">
        <v>69</v>
      </c>
      <c r="B20" s="139"/>
      <c r="C20" s="24">
        <v>119</v>
      </c>
      <c r="D20" s="24">
        <v>20816</v>
      </c>
      <c r="E20" s="24">
        <v>2</v>
      </c>
      <c r="F20" s="24">
        <v>130</v>
      </c>
      <c r="G20" s="24">
        <v>0</v>
      </c>
      <c r="H20" s="24">
        <v>0</v>
      </c>
      <c r="I20" s="24">
        <v>8</v>
      </c>
      <c r="J20" s="24">
        <v>1040</v>
      </c>
      <c r="K20" s="24">
        <v>0</v>
      </c>
      <c r="L20" s="24">
        <v>0</v>
      </c>
      <c r="M20" s="24">
        <v>0</v>
      </c>
      <c r="N20" s="24">
        <v>0</v>
      </c>
      <c r="O20" s="24">
        <v>7</v>
      </c>
      <c r="P20" s="24">
        <v>2400</v>
      </c>
      <c r="Q20" s="24">
        <v>66</v>
      </c>
      <c r="R20" s="24">
        <v>11606</v>
      </c>
      <c r="S20" s="24">
        <v>0</v>
      </c>
      <c r="T20" s="24">
        <v>0</v>
      </c>
      <c r="U20" s="24">
        <v>16</v>
      </c>
      <c r="V20" s="24">
        <v>3561</v>
      </c>
      <c r="W20" s="138" t="s">
        <v>69</v>
      </c>
      <c r="X20" s="139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110</v>
      </c>
      <c r="AG20" s="24">
        <v>7</v>
      </c>
      <c r="AH20" s="24">
        <v>846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7</v>
      </c>
      <c r="AP20" s="24">
        <v>830</v>
      </c>
      <c r="AQ20" s="24">
        <v>4</v>
      </c>
      <c r="AR20" s="24">
        <v>293</v>
      </c>
    </row>
    <row r="21" spans="1:44" ht="24" customHeight="1">
      <c r="A21" s="138" t="s">
        <v>70</v>
      </c>
      <c r="B21" s="139"/>
      <c r="C21" s="24">
        <v>59</v>
      </c>
      <c r="D21" s="24">
        <v>19297</v>
      </c>
      <c r="E21" s="24">
        <v>3</v>
      </c>
      <c r="F21" s="24">
        <v>490</v>
      </c>
      <c r="G21" s="24">
        <v>2</v>
      </c>
      <c r="H21" s="24">
        <v>10200</v>
      </c>
      <c r="I21" s="24">
        <v>1</v>
      </c>
      <c r="J21" s="24">
        <v>50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4080</v>
      </c>
      <c r="Q21" s="24">
        <v>28</v>
      </c>
      <c r="R21" s="24">
        <v>2485</v>
      </c>
      <c r="S21" s="24">
        <v>0</v>
      </c>
      <c r="T21" s="24">
        <v>0</v>
      </c>
      <c r="U21" s="24">
        <v>12</v>
      </c>
      <c r="V21" s="24">
        <v>1389</v>
      </c>
      <c r="W21" s="138" t="s">
        <v>70</v>
      </c>
      <c r="X21" s="13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1</v>
      </c>
      <c r="AH21" s="24">
        <v>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400</v>
      </c>
      <c r="AQ21" s="24">
        <v>0</v>
      </c>
      <c r="AR21" s="24">
        <v>0</v>
      </c>
    </row>
    <row r="22" spans="1:44" ht="24" customHeight="1">
      <c r="A22" s="138" t="s">
        <v>71</v>
      </c>
      <c r="B22" s="139"/>
      <c r="C22" s="24">
        <v>91</v>
      </c>
      <c r="D22" s="24">
        <v>43008</v>
      </c>
      <c r="E22" s="24">
        <v>2</v>
      </c>
      <c r="F22" s="24">
        <v>400</v>
      </c>
      <c r="G22" s="24">
        <v>0</v>
      </c>
      <c r="H22" s="24">
        <v>0</v>
      </c>
      <c r="I22" s="24">
        <v>3</v>
      </c>
      <c r="J22" s="24">
        <v>320</v>
      </c>
      <c r="K22" s="24">
        <v>0</v>
      </c>
      <c r="L22" s="24">
        <v>0</v>
      </c>
      <c r="M22" s="24">
        <v>0</v>
      </c>
      <c r="N22" s="24">
        <v>0</v>
      </c>
      <c r="O22" s="24">
        <v>11</v>
      </c>
      <c r="P22" s="24">
        <v>7848</v>
      </c>
      <c r="Q22" s="24">
        <v>48</v>
      </c>
      <c r="R22" s="24">
        <v>29873</v>
      </c>
      <c r="S22" s="24">
        <v>0</v>
      </c>
      <c r="T22" s="24">
        <v>0</v>
      </c>
      <c r="U22" s="24">
        <v>12</v>
      </c>
      <c r="V22" s="24">
        <v>2328</v>
      </c>
      <c r="W22" s="138" t="s">
        <v>71</v>
      </c>
      <c r="X22" s="139"/>
      <c r="Y22" s="24">
        <v>2</v>
      </c>
      <c r="Z22" s="24">
        <v>203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600</v>
      </c>
      <c r="AG22" s="24">
        <v>2</v>
      </c>
      <c r="AH22" s="24">
        <v>900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258</v>
      </c>
      <c r="AQ22" s="24">
        <v>4</v>
      </c>
      <c r="AR22" s="24">
        <v>278</v>
      </c>
    </row>
    <row r="23" spans="1:44" ht="24" customHeight="1">
      <c r="A23" s="138" t="s">
        <v>72</v>
      </c>
      <c r="B23" s="139"/>
      <c r="C23" s="24">
        <v>34</v>
      </c>
      <c r="D23" s="24">
        <v>2921</v>
      </c>
      <c r="E23" s="24">
        <v>3</v>
      </c>
      <c r="F23" s="24">
        <v>260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25</v>
      </c>
      <c r="O23" s="24">
        <v>3</v>
      </c>
      <c r="P23" s="24">
        <v>210</v>
      </c>
      <c r="Q23" s="24">
        <v>14</v>
      </c>
      <c r="R23" s="24">
        <v>1627</v>
      </c>
      <c r="S23" s="24">
        <v>1</v>
      </c>
      <c r="T23" s="24">
        <v>200</v>
      </c>
      <c r="U23" s="24">
        <v>6</v>
      </c>
      <c r="V23" s="24">
        <v>520</v>
      </c>
      <c r="W23" s="138" t="s">
        <v>72</v>
      </c>
      <c r="X23" s="13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63</v>
      </c>
      <c r="AQ23" s="24">
        <v>3</v>
      </c>
      <c r="AR23" s="24">
        <v>16</v>
      </c>
    </row>
    <row r="24" spans="1:44" ht="24" customHeight="1">
      <c r="A24" s="138" t="s">
        <v>73</v>
      </c>
      <c r="B24" s="139"/>
      <c r="C24" s="24">
        <v>108</v>
      </c>
      <c r="D24" s="24">
        <v>16387</v>
      </c>
      <c r="E24" s="24">
        <v>1</v>
      </c>
      <c r="F24" s="24">
        <v>30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168</v>
      </c>
      <c r="M24" s="24">
        <v>0</v>
      </c>
      <c r="N24" s="24">
        <v>0</v>
      </c>
      <c r="O24" s="24">
        <v>22</v>
      </c>
      <c r="P24" s="24">
        <v>4973</v>
      </c>
      <c r="Q24" s="24">
        <v>51</v>
      </c>
      <c r="R24" s="24">
        <v>7365</v>
      </c>
      <c r="S24" s="24">
        <v>0</v>
      </c>
      <c r="T24" s="24">
        <v>0</v>
      </c>
      <c r="U24" s="24">
        <v>15</v>
      </c>
      <c r="V24" s="24">
        <v>1790</v>
      </c>
      <c r="W24" s="138" t="s">
        <v>73</v>
      </c>
      <c r="X24" s="139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649</v>
      </c>
      <c r="AG24" s="24">
        <v>5</v>
      </c>
      <c r="AH24" s="24">
        <v>900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209</v>
      </c>
      <c r="AQ24" s="24">
        <v>5</v>
      </c>
      <c r="AR24" s="24">
        <v>103</v>
      </c>
    </row>
    <row r="25" spans="1:44" ht="24" customHeight="1">
      <c r="A25" s="138" t="s">
        <v>6</v>
      </c>
      <c r="B25" s="139"/>
      <c r="C25" s="24">
        <v>42</v>
      </c>
      <c r="D25" s="24">
        <v>6675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100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1733</v>
      </c>
      <c r="Q25" s="24">
        <v>14</v>
      </c>
      <c r="R25" s="24">
        <v>2538</v>
      </c>
      <c r="S25" s="24">
        <v>0</v>
      </c>
      <c r="T25" s="24">
        <v>0</v>
      </c>
      <c r="U25" s="24">
        <v>8</v>
      </c>
      <c r="V25" s="24">
        <v>810</v>
      </c>
      <c r="W25" s="138" t="s">
        <v>6</v>
      </c>
      <c r="X25" s="139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3</v>
      </c>
      <c r="AH25" s="24">
        <v>450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420</v>
      </c>
      <c r="AQ25" s="24">
        <v>7</v>
      </c>
      <c r="AR25" s="24">
        <v>424</v>
      </c>
    </row>
    <row r="26" spans="1:44" ht="24" customHeight="1">
      <c r="A26" s="138" t="s">
        <v>74</v>
      </c>
      <c r="B26" s="139"/>
      <c r="C26" s="24">
        <v>56</v>
      </c>
      <c r="D26" s="24">
        <v>6240</v>
      </c>
      <c r="E26" s="24">
        <v>2</v>
      </c>
      <c r="F26" s="24">
        <v>205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1195</v>
      </c>
      <c r="Q26" s="24">
        <v>20</v>
      </c>
      <c r="R26" s="24">
        <v>2538</v>
      </c>
      <c r="S26" s="24">
        <v>0</v>
      </c>
      <c r="T26" s="24">
        <v>0</v>
      </c>
      <c r="U26" s="24">
        <v>19</v>
      </c>
      <c r="V26" s="24">
        <v>1314</v>
      </c>
      <c r="W26" s="138" t="s">
        <v>74</v>
      </c>
      <c r="X26" s="139"/>
      <c r="Y26" s="24">
        <v>1</v>
      </c>
      <c r="Z26" s="24">
        <v>200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1</v>
      </c>
      <c r="AH26" s="24">
        <v>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113</v>
      </c>
      <c r="AQ26" s="24">
        <v>3</v>
      </c>
      <c r="AR26" s="24">
        <v>270</v>
      </c>
    </row>
    <row r="27" spans="1:44" ht="24" customHeight="1">
      <c r="A27" s="138" t="s">
        <v>75</v>
      </c>
      <c r="B27" s="139"/>
      <c r="C27" s="24">
        <v>25</v>
      </c>
      <c r="D27" s="24">
        <v>3683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2030</v>
      </c>
      <c r="Q27" s="24">
        <v>10</v>
      </c>
      <c r="R27" s="24">
        <v>390</v>
      </c>
      <c r="S27" s="24">
        <v>0</v>
      </c>
      <c r="T27" s="24">
        <v>0</v>
      </c>
      <c r="U27" s="24">
        <v>9</v>
      </c>
      <c r="V27" s="24">
        <v>1023</v>
      </c>
      <c r="W27" s="138" t="s">
        <v>75</v>
      </c>
      <c r="X27" s="13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190</v>
      </c>
      <c r="AQ27" s="24">
        <v>1</v>
      </c>
      <c r="AR27" s="24">
        <v>50</v>
      </c>
    </row>
    <row r="28" spans="1:44" ht="24" customHeight="1">
      <c r="A28" s="138" t="s">
        <v>76</v>
      </c>
      <c r="B28" s="139"/>
      <c r="C28" s="24">
        <v>59</v>
      </c>
      <c r="D28" s="24">
        <v>6608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420</v>
      </c>
      <c r="Q28" s="24">
        <v>32</v>
      </c>
      <c r="R28" s="24">
        <v>3610</v>
      </c>
      <c r="S28" s="24">
        <v>1</v>
      </c>
      <c r="T28" s="24">
        <v>200</v>
      </c>
      <c r="U28" s="24">
        <v>15</v>
      </c>
      <c r="V28" s="24">
        <v>1320</v>
      </c>
      <c r="W28" s="138" t="s">
        <v>76</v>
      </c>
      <c r="X28" s="13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100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550</v>
      </c>
      <c r="AQ28" s="24">
        <v>4</v>
      </c>
      <c r="AR28" s="24">
        <v>408</v>
      </c>
    </row>
    <row r="29" spans="1:44" ht="24" customHeight="1">
      <c r="A29" s="138" t="s">
        <v>77</v>
      </c>
      <c r="B29" s="139"/>
      <c r="C29" s="24">
        <v>79</v>
      </c>
      <c r="D29" s="24">
        <v>10957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205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1008</v>
      </c>
      <c r="Q29" s="24">
        <v>34</v>
      </c>
      <c r="R29" s="24">
        <v>4713</v>
      </c>
      <c r="S29" s="24">
        <v>0</v>
      </c>
      <c r="T29" s="24">
        <v>0</v>
      </c>
      <c r="U29" s="24">
        <v>23</v>
      </c>
      <c r="V29" s="24">
        <v>2943</v>
      </c>
      <c r="W29" s="138" t="s">
        <v>77</v>
      </c>
      <c r="X29" s="139"/>
      <c r="Y29" s="24">
        <v>2</v>
      </c>
      <c r="Z29" s="24">
        <v>20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1300</v>
      </c>
      <c r="AG29" s="24">
        <v>2</v>
      </c>
      <c r="AH29" s="24">
        <v>203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65</v>
      </c>
      <c r="AQ29" s="24">
        <v>4</v>
      </c>
      <c r="AR29" s="24">
        <v>500</v>
      </c>
    </row>
    <row r="30" spans="1:44" ht="24" customHeight="1">
      <c r="A30" s="138" t="s">
        <v>78</v>
      </c>
      <c r="B30" s="139"/>
      <c r="C30" s="24">
        <v>57</v>
      </c>
      <c r="D30" s="24">
        <v>11882</v>
      </c>
      <c r="E30" s="24">
        <v>1</v>
      </c>
      <c r="F30" s="24">
        <v>150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50</v>
      </c>
      <c r="O30" s="24">
        <v>1</v>
      </c>
      <c r="P30" s="24">
        <v>100</v>
      </c>
      <c r="Q30" s="24">
        <v>31</v>
      </c>
      <c r="R30" s="24">
        <v>7676</v>
      </c>
      <c r="S30" s="24">
        <v>1</v>
      </c>
      <c r="T30" s="24">
        <v>30</v>
      </c>
      <c r="U30" s="24">
        <v>9</v>
      </c>
      <c r="V30" s="24">
        <v>483</v>
      </c>
      <c r="W30" s="138" t="s">
        <v>78</v>
      </c>
      <c r="X30" s="139"/>
      <c r="Y30" s="24">
        <v>1</v>
      </c>
      <c r="Z30" s="24">
        <v>50</v>
      </c>
      <c r="AA30" s="24">
        <v>1</v>
      </c>
      <c r="AB30" s="24">
        <v>200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6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8</v>
      </c>
      <c r="AR30" s="24">
        <v>3134</v>
      </c>
    </row>
    <row r="31" spans="1:44" ht="24" customHeight="1">
      <c r="A31" s="138" t="s">
        <v>79</v>
      </c>
      <c r="B31" s="139"/>
      <c r="C31" s="24">
        <v>23</v>
      </c>
      <c r="D31" s="24">
        <v>1909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445</v>
      </c>
      <c r="Q31" s="24">
        <v>17</v>
      </c>
      <c r="R31" s="24">
        <v>824</v>
      </c>
      <c r="S31" s="24">
        <v>0</v>
      </c>
      <c r="T31" s="24">
        <v>0</v>
      </c>
      <c r="U31" s="24">
        <v>3</v>
      </c>
      <c r="V31" s="24">
        <v>400</v>
      </c>
      <c r="W31" s="138" t="s">
        <v>79</v>
      </c>
      <c r="X31" s="13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8" t="s">
        <v>80</v>
      </c>
      <c r="B32" s="139"/>
      <c r="C32" s="24">
        <v>20</v>
      </c>
      <c r="D32" s="24">
        <v>1224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17</v>
      </c>
      <c r="R32" s="24">
        <v>824</v>
      </c>
      <c r="S32" s="24">
        <v>0</v>
      </c>
      <c r="T32" s="24">
        <v>0</v>
      </c>
      <c r="U32" s="24">
        <v>2</v>
      </c>
      <c r="V32" s="24">
        <v>200</v>
      </c>
      <c r="W32" s="138" t="s">
        <v>80</v>
      </c>
      <c r="X32" s="13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0" t="s">
        <v>81</v>
      </c>
      <c r="B33" s="221"/>
      <c r="C33" s="120">
        <v>3</v>
      </c>
      <c r="D33" s="121">
        <v>685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1</v>
      </c>
      <c r="P33" s="121">
        <v>245</v>
      </c>
      <c r="Q33" s="121">
        <v>0</v>
      </c>
      <c r="R33" s="121">
        <v>0</v>
      </c>
      <c r="S33" s="121">
        <v>0</v>
      </c>
      <c r="T33" s="121">
        <v>0</v>
      </c>
      <c r="U33" s="121">
        <v>1</v>
      </c>
      <c r="V33" s="121">
        <v>200</v>
      </c>
      <c r="W33" s="220" t="s">
        <v>81</v>
      </c>
      <c r="X33" s="221"/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1</v>
      </c>
      <c r="AH33" s="121">
        <v>240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6" t="str">
        <f>'2492-00-01'!P34</f>
        <v>中華民國112年11月20日編製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6" t="str">
        <f>'2492-00-01'!P34</f>
        <v>中華民國112年11月20日編製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4" customFormat="1" ht="19.5" customHeight="1">
      <c r="A37" s="75" t="s">
        <v>149</v>
      </c>
    </row>
    <row r="38" spans="1:2" s="74" customFormat="1" ht="19.5" customHeight="1">
      <c r="A38" s="75" t="s">
        <v>137</v>
      </c>
      <c r="B38" s="75"/>
    </row>
    <row r="39" spans="1:2" s="74" customFormat="1" ht="15.75">
      <c r="A39" s="75"/>
      <c r="B39" s="74" t="s">
        <v>89</v>
      </c>
    </row>
    <row r="40" ht="15.75">
      <c r="B40" s="88" t="s">
        <v>143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9.75390625" style="66" customWidth="1"/>
    <col min="2" max="2" width="23.00390625" style="66" customWidth="1"/>
    <col min="3" max="3" width="7.625" style="66" customWidth="1"/>
    <col min="4" max="4" width="12.375" style="66" customWidth="1"/>
    <col min="5" max="5" width="8.375" style="66" customWidth="1"/>
    <col min="6" max="6" width="9.625" style="66" customWidth="1"/>
    <col min="7" max="7" width="8.375" style="66" customWidth="1"/>
    <col min="8" max="8" width="11.00390625" style="66" customWidth="1"/>
    <col min="9" max="9" width="8.625" style="66" customWidth="1"/>
    <col min="10" max="10" width="9.875" style="66" customWidth="1"/>
    <col min="11" max="11" width="8.625" style="66" customWidth="1"/>
    <col min="12" max="12" width="11.25390625" style="66" customWidth="1"/>
    <col min="13" max="13" width="8.625" style="66" customWidth="1"/>
    <col min="14" max="14" width="10.375" style="66" customWidth="1"/>
    <col min="15" max="15" width="8.375" style="66" customWidth="1"/>
    <col min="16" max="16" width="10.50390625" style="66" customWidth="1"/>
    <col min="17" max="17" width="8.125" style="66" customWidth="1"/>
    <col min="18" max="18" width="10.75390625" style="66" customWidth="1"/>
    <col min="19" max="19" width="6.50390625" style="66" customWidth="1"/>
    <col min="20" max="20" width="11.50390625" style="66" customWidth="1"/>
    <col min="21" max="21" width="5.50390625" style="66" customWidth="1"/>
    <col min="22" max="22" width="14.625" style="66" customWidth="1"/>
    <col min="23" max="16384" width="9.00390625" style="66" customWidth="1"/>
  </cols>
  <sheetData>
    <row r="1" spans="1:22" ht="16.5" customHeight="1">
      <c r="A1" s="65" t="s">
        <v>90</v>
      </c>
      <c r="B1" s="70"/>
      <c r="D1" s="254"/>
      <c r="E1" s="254"/>
      <c r="F1" s="254"/>
      <c r="G1" s="254"/>
      <c r="H1" s="254"/>
      <c r="S1" s="255" t="s">
        <v>2</v>
      </c>
      <c r="T1" s="256"/>
      <c r="U1" s="277" t="s">
        <v>226</v>
      </c>
      <c r="V1" s="278"/>
    </row>
    <row r="2" spans="1:22" ht="16.5" customHeight="1">
      <c r="A2" s="67" t="s">
        <v>219</v>
      </c>
      <c r="B2" s="136" t="s">
        <v>221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0" t="s">
        <v>41</v>
      </c>
      <c r="T2" s="281"/>
      <c r="U2" s="282" t="s">
        <v>110</v>
      </c>
      <c r="V2" s="283"/>
    </row>
    <row r="3" spans="1:22" s="68" customFormat="1" ht="19.5" customHeight="1">
      <c r="A3" s="257" t="s">
        <v>111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9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5:22" s="69" customFormat="1" ht="19.5" customHeight="1">
      <c r="E5" s="259" t="str">
        <f>CONCATENATE('2492-00-02'!K5,"底")</f>
        <v>   中華民國 112年10月底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S5" s="260" t="s">
        <v>130</v>
      </c>
      <c r="T5" s="260"/>
      <c r="U5" s="260"/>
      <c r="V5" s="260"/>
    </row>
    <row r="6" spans="1:22" s="70" customFormat="1" ht="13.5" customHeight="1">
      <c r="A6" s="261" t="s">
        <v>112</v>
      </c>
      <c r="B6" s="262"/>
      <c r="C6" s="267" t="s">
        <v>113</v>
      </c>
      <c r="D6" s="268"/>
      <c r="E6" s="271" t="s">
        <v>114</v>
      </c>
      <c r="F6" s="272"/>
      <c r="G6" s="275" t="s">
        <v>115</v>
      </c>
      <c r="H6" s="276"/>
      <c r="I6" s="275" t="s">
        <v>116</v>
      </c>
      <c r="J6" s="276"/>
      <c r="K6" s="275" t="s">
        <v>117</v>
      </c>
      <c r="L6" s="276"/>
      <c r="M6" s="275" t="s">
        <v>118</v>
      </c>
      <c r="N6" s="276"/>
      <c r="O6" s="275" t="s">
        <v>119</v>
      </c>
      <c r="P6" s="276"/>
      <c r="Q6" s="275" t="s">
        <v>120</v>
      </c>
      <c r="R6" s="276"/>
      <c r="S6" s="275" t="s">
        <v>121</v>
      </c>
      <c r="T6" s="276"/>
      <c r="U6" s="284" t="s">
        <v>122</v>
      </c>
      <c r="V6" s="285"/>
    </row>
    <row r="7" spans="1:22" s="70" customFormat="1" ht="14.25" customHeight="1">
      <c r="A7" s="263"/>
      <c r="B7" s="264"/>
      <c r="C7" s="269"/>
      <c r="D7" s="270"/>
      <c r="E7" s="273"/>
      <c r="F7" s="274"/>
      <c r="G7" s="288" t="s">
        <v>123</v>
      </c>
      <c r="H7" s="289"/>
      <c r="I7" s="288" t="s">
        <v>124</v>
      </c>
      <c r="J7" s="289"/>
      <c r="K7" s="288" t="s">
        <v>125</v>
      </c>
      <c r="L7" s="289"/>
      <c r="M7" s="288" t="s">
        <v>126</v>
      </c>
      <c r="N7" s="289"/>
      <c r="O7" s="288" t="s">
        <v>127</v>
      </c>
      <c r="P7" s="289"/>
      <c r="Q7" s="288" t="s">
        <v>128</v>
      </c>
      <c r="R7" s="289"/>
      <c r="S7" s="288" t="s">
        <v>129</v>
      </c>
      <c r="T7" s="289"/>
      <c r="U7" s="286"/>
      <c r="V7" s="287"/>
    </row>
    <row r="8" spans="1:22" s="70" customFormat="1" ht="17.25" customHeight="1" thickBot="1">
      <c r="A8" s="265"/>
      <c r="B8" s="266"/>
      <c r="C8" s="101" t="s">
        <v>23</v>
      </c>
      <c r="D8" s="102" t="s">
        <v>24</v>
      </c>
      <c r="E8" s="103" t="s">
        <v>23</v>
      </c>
      <c r="F8" s="103" t="s">
        <v>24</v>
      </c>
      <c r="G8" s="103" t="s">
        <v>23</v>
      </c>
      <c r="H8" s="103" t="s">
        <v>24</v>
      </c>
      <c r="I8" s="103" t="s">
        <v>23</v>
      </c>
      <c r="J8" s="103" t="s">
        <v>24</v>
      </c>
      <c r="K8" s="103" t="s">
        <v>23</v>
      </c>
      <c r="L8" s="103" t="s">
        <v>24</v>
      </c>
      <c r="M8" s="103" t="s">
        <v>23</v>
      </c>
      <c r="N8" s="103" t="s">
        <v>24</v>
      </c>
      <c r="O8" s="103" t="s">
        <v>23</v>
      </c>
      <c r="P8" s="103" t="s">
        <v>24</v>
      </c>
      <c r="Q8" s="103" t="s">
        <v>23</v>
      </c>
      <c r="R8" s="103" t="s">
        <v>24</v>
      </c>
      <c r="S8" s="103" t="s">
        <v>23</v>
      </c>
      <c r="T8" s="103" t="s">
        <v>24</v>
      </c>
      <c r="U8" s="103" t="s">
        <v>23</v>
      </c>
      <c r="V8" s="104" t="s">
        <v>24</v>
      </c>
    </row>
    <row r="9" spans="1:22" s="70" customFormat="1" ht="18" customHeight="1">
      <c r="A9" s="252" t="s">
        <v>25</v>
      </c>
      <c r="B9" s="253"/>
      <c r="C9" s="110">
        <v>970890</v>
      </c>
      <c r="D9" s="111">
        <v>194705855</v>
      </c>
      <c r="E9" s="112">
        <v>202577</v>
      </c>
      <c r="F9" s="111">
        <v>808165</v>
      </c>
      <c r="G9" s="112">
        <v>193753</v>
      </c>
      <c r="H9" s="111">
        <v>4488675</v>
      </c>
      <c r="I9" s="112">
        <v>98573</v>
      </c>
      <c r="J9" s="111">
        <v>5581945</v>
      </c>
      <c r="K9" s="112">
        <v>420778</v>
      </c>
      <c r="L9" s="111">
        <v>77447470</v>
      </c>
      <c r="M9" s="112">
        <v>11595</v>
      </c>
      <c r="N9" s="111">
        <v>6624624</v>
      </c>
      <c r="O9" s="112">
        <v>38267</v>
      </c>
      <c r="P9" s="111">
        <v>59916436</v>
      </c>
      <c r="Q9" s="112">
        <v>4284</v>
      </c>
      <c r="R9" s="111">
        <v>23640196</v>
      </c>
      <c r="S9" s="112">
        <v>1042</v>
      </c>
      <c r="T9" s="111">
        <v>13537855</v>
      </c>
      <c r="U9" s="112">
        <v>21</v>
      </c>
      <c r="V9" s="113">
        <v>2660489</v>
      </c>
    </row>
    <row r="10" spans="1:22" s="70" customFormat="1" ht="18" customHeight="1">
      <c r="A10" s="71" t="s">
        <v>91</v>
      </c>
      <c r="B10" s="71"/>
      <c r="C10" s="114">
        <v>11098</v>
      </c>
      <c r="D10" s="109">
        <v>3606211</v>
      </c>
      <c r="E10" s="108">
        <v>1207</v>
      </c>
      <c r="F10" s="109">
        <v>4721</v>
      </c>
      <c r="G10" s="108">
        <v>1265</v>
      </c>
      <c r="H10" s="109">
        <v>26121</v>
      </c>
      <c r="I10" s="108">
        <v>1079</v>
      </c>
      <c r="J10" s="109">
        <v>60978</v>
      </c>
      <c r="K10" s="108">
        <v>6605</v>
      </c>
      <c r="L10" s="109">
        <v>1223048</v>
      </c>
      <c r="M10" s="108">
        <v>180</v>
      </c>
      <c r="N10" s="109">
        <v>103904</v>
      </c>
      <c r="O10" s="108">
        <v>610</v>
      </c>
      <c r="P10" s="109">
        <v>1054225</v>
      </c>
      <c r="Q10" s="108">
        <v>118</v>
      </c>
      <c r="R10" s="109">
        <v>679963</v>
      </c>
      <c r="S10" s="108">
        <v>34</v>
      </c>
      <c r="T10" s="109">
        <v>453250</v>
      </c>
      <c r="U10" s="108">
        <v>0</v>
      </c>
      <c r="V10" s="115">
        <v>0</v>
      </c>
    </row>
    <row r="11" spans="1:22" s="70" customFormat="1" ht="18" customHeight="1">
      <c r="A11" s="72" t="s">
        <v>92</v>
      </c>
      <c r="B11" s="71"/>
      <c r="C11" s="114">
        <v>1926</v>
      </c>
      <c r="D11" s="109">
        <v>1143353</v>
      </c>
      <c r="E11" s="108">
        <v>151</v>
      </c>
      <c r="F11" s="109">
        <v>789</v>
      </c>
      <c r="G11" s="108">
        <v>301</v>
      </c>
      <c r="H11" s="109">
        <v>8055</v>
      </c>
      <c r="I11" s="108">
        <v>102</v>
      </c>
      <c r="J11" s="109">
        <v>6158</v>
      </c>
      <c r="K11" s="108">
        <v>1028</v>
      </c>
      <c r="L11" s="109">
        <v>209612</v>
      </c>
      <c r="M11" s="108">
        <v>66</v>
      </c>
      <c r="N11" s="109">
        <v>39420</v>
      </c>
      <c r="O11" s="108">
        <v>209</v>
      </c>
      <c r="P11" s="109">
        <v>353969</v>
      </c>
      <c r="Q11" s="108">
        <v>50</v>
      </c>
      <c r="R11" s="109">
        <v>270095</v>
      </c>
      <c r="S11" s="108">
        <v>19</v>
      </c>
      <c r="T11" s="109">
        <v>255254</v>
      </c>
      <c r="U11" s="108">
        <v>0</v>
      </c>
      <c r="V11" s="115">
        <v>0</v>
      </c>
    </row>
    <row r="12" spans="1:22" s="70" customFormat="1" ht="18" customHeight="1">
      <c r="A12" s="72" t="s">
        <v>93</v>
      </c>
      <c r="B12" s="71"/>
      <c r="C12" s="114">
        <v>55256</v>
      </c>
      <c r="D12" s="109">
        <v>14892846</v>
      </c>
      <c r="E12" s="108">
        <v>12301</v>
      </c>
      <c r="F12" s="109">
        <v>50687</v>
      </c>
      <c r="G12" s="108">
        <v>14140</v>
      </c>
      <c r="H12" s="109">
        <v>351067</v>
      </c>
      <c r="I12" s="108">
        <v>3851</v>
      </c>
      <c r="J12" s="109">
        <v>225789</v>
      </c>
      <c r="K12" s="108">
        <v>20243</v>
      </c>
      <c r="L12" s="109">
        <v>3880487</v>
      </c>
      <c r="M12" s="108">
        <v>1349</v>
      </c>
      <c r="N12" s="109">
        <v>742614</v>
      </c>
      <c r="O12" s="108">
        <v>2677</v>
      </c>
      <c r="P12" s="109">
        <v>4514503</v>
      </c>
      <c r="Q12" s="108">
        <v>551</v>
      </c>
      <c r="R12" s="109">
        <v>3045178</v>
      </c>
      <c r="S12" s="108">
        <v>140</v>
      </c>
      <c r="T12" s="109">
        <v>1740523</v>
      </c>
      <c r="U12" s="108">
        <v>4</v>
      </c>
      <c r="V12" s="115">
        <v>342000</v>
      </c>
    </row>
    <row r="13" spans="1:22" s="70" customFormat="1" ht="18" customHeight="1">
      <c r="A13" s="72" t="s">
        <v>94</v>
      </c>
      <c r="B13" s="71"/>
      <c r="C13" s="114">
        <v>871</v>
      </c>
      <c r="D13" s="109">
        <v>477212</v>
      </c>
      <c r="E13" s="108">
        <v>17</v>
      </c>
      <c r="F13" s="109">
        <v>62</v>
      </c>
      <c r="G13" s="108">
        <v>26</v>
      </c>
      <c r="H13" s="109">
        <v>584</v>
      </c>
      <c r="I13" s="108">
        <v>27</v>
      </c>
      <c r="J13" s="109">
        <v>1470</v>
      </c>
      <c r="K13" s="108">
        <v>679</v>
      </c>
      <c r="L13" s="109">
        <v>129509</v>
      </c>
      <c r="M13" s="108">
        <v>31</v>
      </c>
      <c r="N13" s="109">
        <v>18665</v>
      </c>
      <c r="O13" s="108">
        <v>71</v>
      </c>
      <c r="P13" s="109">
        <v>150233</v>
      </c>
      <c r="Q13" s="108">
        <v>10</v>
      </c>
      <c r="R13" s="109">
        <v>56500</v>
      </c>
      <c r="S13" s="108">
        <v>10</v>
      </c>
      <c r="T13" s="109">
        <v>120190</v>
      </c>
      <c r="U13" s="108">
        <v>0</v>
      </c>
      <c r="V13" s="115">
        <v>0</v>
      </c>
    </row>
    <row r="14" spans="1:22" s="70" customFormat="1" ht="18" customHeight="1">
      <c r="A14" s="72" t="s">
        <v>95</v>
      </c>
      <c r="B14" s="71"/>
      <c r="C14" s="114">
        <v>3977</v>
      </c>
      <c r="D14" s="109">
        <v>1716310</v>
      </c>
      <c r="E14" s="108">
        <v>320</v>
      </c>
      <c r="F14" s="109">
        <v>1381</v>
      </c>
      <c r="G14" s="108">
        <v>477</v>
      </c>
      <c r="H14" s="109">
        <v>10783</v>
      </c>
      <c r="I14" s="108">
        <v>345</v>
      </c>
      <c r="J14" s="109">
        <v>19252</v>
      </c>
      <c r="K14" s="108">
        <v>2332</v>
      </c>
      <c r="L14" s="109">
        <v>467443</v>
      </c>
      <c r="M14" s="108">
        <v>62</v>
      </c>
      <c r="N14" s="109">
        <v>33979</v>
      </c>
      <c r="O14" s="108">
        <v>341</v>
      </c>
      <c r="P14" s="109">
        <v>553096</v>
      </c>
      <c r="Q14" s="108">
        <v>88</v>
      </c>
      <c r="R14" s="109">
        <v>459355</v>
      </c>
      <c r="S14" s="108">
        <v>12</v>
      </c>
      <c r="T14" s="109">
        <v>171020</v>
      </c>
      <c r="U14" s="108">
        <v>0</v>
      </c>
      <c r="V14" s="115">
        <v>0</v>
      </c>
    </row>
    <row r="15" spans="1:22" s="70" customFormat="1" ht="18" customHeight="1">
      <c r="A15" s="72" t="s">
        <v>152</v>
      </c>
      <c r="B15" s="71"/>
      <c r="C15" s="114">
        <v>94104</v>
      </c>
      <c r="D15" s="109">
        <v>41808464</v>
      </c>
      <c r="E15" s="108">
        <v>2324</v>
      </c>
      <c r="F15" s="109">
        <v>10917</v>
      </c>
      <c r="G15" s="108">
        <v>5544</v>
      </c>
      <c r="H15" s="109">
        <v>145432</v>
      </c>
      <c r="I15" s="108">
        <v>4048</v>
      </c>
      <c r="J15" s="109">
        <v>229453</v>
      </c>
      <c r="K15" s="108">
        <v>66750</v>
      </c>
      <c r="L15" s="109">
        <v>13496967</v>
      </c>
      <c r="M15" s="108">
        <v>2431</v>
      </c>
      <c r="N15" s="109">
        <v>1439296</v>
      </c>
      <c r="O15" s="108">
        <v>11861</v>
      </c>
      <c r="P15" s="109">
        <v>17936794</v>
      </c>
      <c r="Q15" s="108">
        <v>904</v>
      </c>
      <c r="R15" s="109">
        <v>5107886</v>
      </c>
      <c r="S15" s="108">
        <v>234</v>
      </c>
      <c r="T15" s="109">
        <v>2972718</v>
      </c>
      <c r="U15" s="108">
        <v>8</v>
      </c>
      <c r="V15" s="115">
        <v>469000</v>
      </c>
    </row>
    <row r="16" spans="1:22" s="70" customFormat="1" ht="18" customHeight="1">
      <c r="A16" s="72" t="s">
        <v>96</v>
      </c>
      <c r="B16" s="71"/>
      <c r="C16" s="114">
        <v>512614</v>
      </c>
      <c r="D16" s="109">
        <v>82640322</v>
      </c>
      <c r="E16" s="108">
        <v>132773</v>
      </c>
      <c r="F16" s="109">
        <v>538724</v>
      </c>
      <c r="G16" s="108">
        <v>106670</v>
      </c>
      <c r="H16" s="109">
        <v>2379431</v>
      </c>
      <c r="I16" s="108">
        <v>50487</v>
      </c>
      <c r="J16" s="109">
        <v>2863393</v>
      </c>
      <c r="K16" s="108">
        <v>200724</v>
      </c>
      <c r="L16" s="109">
        <v>36863714</v>
      </c>
      <c r="M16" s="108">
        <v>5211</v>
      </c>
      <c r="N16" s="109">
        <v>2921154</v>
      </c>
      <c r="O16" s="108">
        <v>14650</v>
      </c>
      <c r="P16" s="109">
        <v>23099120</v>
      </c>
      <c r="Q16" s="108">
        <v>1765</v>
      </c>
      <c r="R16" s="109">
        <v>9619098</v>
      </c>
      <c r="S16" s="108">
        <v>332</v>
      </c>
      <c r="T16" s="109">
        <v>4201799</v>
      </c>
      <c r="U16" s="108">
        <v>2</v>
      </c>
      <c r="V16" s="115">
        <v>153889</v>
      </c>
    </row>
    <row r="17" spans="1:22" s="70" customFormat="1" ht="18" customHeight="1">
      <c r="A17" s="72" t="s">
        <v>97</v>
      </c>
      <c r="B17" s="71"/>
      <c r="C17" s="114">
        <v>26027</v>
      </c>
      <c r="D17" s="109">
        <v>5858640</v>
      </c>
      <c r="E17" s="108">
        <v>726</v>
      </c>
      <c r="F17" s="109">
        <v>2941</v>
      </c>
      <c r="G17" s="108">
        <v>21241</v>
      </c>
      <c r="H17" s="109">
        <v>640795</v>
      </c>
      <c r="I17" s="108">
        <v>485</v>
      </c>
      <c r="J17" s="109">
        <v>28350</v>
      </c>
      <c r="K17" s="108">
        <v>2219</v>
      </c>
      <c r="L17" s="109">
        <v>427560</v>
      </c>
      <c r="M17" s="108">
        <v>229</v>
      </c>
      <c r="N17" s="109">
        <v>140109</v>
      </c>
      <c r="O17" s="108">
        <v>757</v>
      </c>
      <c r="P17" s="109">
        <v>1413366</v>
      </c>
      <c r="Q17" s="108">
        <v>232</v>
      </c>
      <c r="R17" s="109">
        <v>1325829</v>
      </c>
      <c r="S17" s="108">
        <v>138</v>
      </c>
      <c r="T17" s="109">
        <v>1879690</v>
      </c>
      <c r="U17" s="108">
        <v>0</v>
      </c>
      <c r="V17" s="115">
        <v>0</v>
      </c>
    </row>
    <row r="18" spans="1:22" s="70" customFormat="1" ht="18" customHeight="1">
      <c r="A18" s="72" t="s">
        <v>98</v>
      </c>
      <c r="B18" s="71"/>
      <c r="C18" s="114">
        <v>102477</v>
      </c>
      <c r="D18" s="109">
        <v>13436113</v>
      </c>
      <c r="E18" s="108">
        <v>16114</v>
      </c>
      <c r="F18" s="109">
        <v>64820</v>
      </c>
      <c r="G18" s="108">
        <v>17175</v>
      </c>
      <c r="H18" s="109">
        <v>347000</v>
      </c>
      <c r="I18" s="108">
        <v>17237</v>
      </c>
      <c r="J18" s="109">
        <v>976247</v>
      </c>
      <c r="K18" s="108">
        <v>49829</v>
      </c>
      <c r="L18" s="109">
        <v>8208233</v>
      </c>
      <c r="M18" s="108">
        <v>493</v>
      </c>
      <c r="N18" s="109">
        <v>294541</v>
      </c>
      <c r="O18" s="108">
        <v>1472</v>
      </c>
      <c r="P18" s="109">
        <v>2262855</v>
      </c>
      <c r="Q18" s="108">
        <v>119</v>
      </c>
      <c r="R18" s="109">
        <v>651830</v>
      </c>
      <c r="S18" s="108">
        <v>37</v>
      </c>
      <c r="T18" s="109">
        <v>560588</v>
      </c>
      <c r="U18" s="108">
        <v>1</v>
      </c>
      <c r="V18" s="115">
        <v>70000</v>
      </c>
    </row>
    <row r="19" spans="1:22" s="70" customFormat="1" ht="18" customHeight="1">
      <c r="A19" s="72" t="s">
        <v>153</v>
      </c>
      <c r="B19" s="71"/>
      <c r="C19" s="114">
        <v>6724</v>
      </c>
      <c r="D19" s="109">
        <v>1778616</v>
      </c>
      <c r="E19" s="108">
        <v>451</v>
      </c>
      <c r="F19" s="109">
        <v>1866</v>
      </c>
      <c r="G19" s="108">
        <v>865</v>
      </c>
      <c r="H19" s="109">
        <v>17189</v>
      </c>
      <c r="I19" s="108">
        <v>737</v>
      </c>
      <c r="J19" s="109">
        <v>41224</v>
      </c>
      <c r="K19" s="108">
        <v>4138</v>
      </c>
      <c r="L19" s="109">
        <v>894829</v>
      </c>
      <c r="M19" s="108">
        <v>182</v>
      </c>
      <c r="N19" s="109">
        <v>98602</v>
      </c>
      <c r="O19" s="108">
        <v>312</v>
      </c>
      <c r="P19" s="109">
        <v>485304</v>
      </c>
      <c r="Q19" s="108">
        <v>37</v>
      </c>
      <c r="R19" s="109">
        <v>197603</v>
      </c>
      <c r="S19" s="108">
        <v>2</v>
      </c>
      <c r="T19" s="109">
        <v>42000</v>
      </c>
      <c r="U19" s="108">
        <v>0</v>
      </c>
      <c r="V19" s="115">
        <v>0</v>
      </c>
    </row>
    <row r="20" spans="1:22" s="70" customFormat="1" ht="18" customHeight="1">
      <c r="A20" s="72" t="s">
        <v>99</v>
      </c>
      <c r="B20" s="71"/>
      <c r="C20" s="114">
        <v>3133</v>
      </c>
      <c r="D20" s="109">
        <v>4713787</v>
      </c>
      <c r="E20" s="108">
        <v>47</v>
      </c>
      <c r="F20" s="109">
        <v>185</v>
      </c>
      <c r="G20" s="108">
        <v>209</v>
      </c>
      <c r="H20" s="109">
        <v>5258</v>
      </c>
      <c r="I20" s="108">
        <v>83</v>
      </c>
      <c r="J20" s="109">
        <v>4691</v>
      </c>
      <c r="K20" s="108">
        <v>652</v>
      </c>
      <c r="L20" s="109">
        <v>123633</v>
      </c>
      <c r="M20" s="108">
        <v>27</v>
      </c>
      <c r="N20" s="109">
        <v>20389</v>
      </c>
      <c r="O20" s="108">
        <v>2101</v>
      </c>
      <c r="P20" s="109">
        <v>3157137</v>
      </c>
      <c r="Q20" s="108">
        <v>8</v>
      </c>
      <c r="R20" s="109">
        <v>42445</v>
      </c>
      <c r="S20" s="108">
        <v>4</v>
      </c>
      <c r="T20" s="109">
        <v>60050</v>
      </c>
      <c r="U20" s="108">
        <v>2</v>
      </c>
      <c r="V20" s="115">
        <v>1300000</v>
      </c>
    </row>
    <row r="21" spans="1:22" s="70" customFormat="1" ht="18" customHeight="1">
      <c r="A21" s="72" t="s">
        <v>100</v>
      </c>
      <c r="B21" s="71"/>
      <c r="C21" s="114">
        <v>4398</v>
      </c>
      <c r="D21" s="109">
        <v>1121812</v>
      </c>
      <c r="E21" s="108">
        <v>201</v>
      </c>
      <c r="F21" s="109">
        <v>863</v>
      </c>
      <c r="G21" s="108">
        <v>536</v>
      </c>
      <c r="H21" s="109">
        <v>11546</v>
      </c>
      <c r="I21" s="108">
        <v>369</v>
      </c>
      <c r="J21" s="109">
        <v>20841</v>
      </c>
      <c r="K21" s="108">
        <v>3074</v>
      </c>
      <c r="L21" s="109">
        <v>588220</v>
      </c>
      <c r="M21" s="108">
        <v>60</v>
      </c>
      <c r="N21" s="109">
        <v>33189</v>
      </c>
      <c r="O21" s="108">
        <v>123</v>
      </c>
      <c r="P21" s="109">
        <v>196960</v>
      </c>
      <c r="Q21" s="108">
        <v>26</v>
      </c>
      <c r="R21" s="109">
        <v>146923</v>
      </c>
      <c r="S21" s="108">
        <v>9</v>
      </c>
      <c r="T21" s="109">
        <v>123269</v>
      </c>
      <c r="U21" s="108">
        <v>0</v>
      </c>
      <c r="V21" s="115">
        <v>0</v>
      </c>
    </row>
    <row r="22" spans="1:22" s="70" customFormat="1" ht="18" customHeight="1">
      <c r="A22" s="72" t="s">
        <v>101</v>
      </c>
      <c r="B22" s="71"/>
      <c r="C22" s="114">
        <v>20173</v>
      </c>
      <c r="D22" s="109">
        <v>4347006</v>
      </c>
      <c r="E22" s="108">
        <v>2765</v>
      </c>
      <c r="F22" s="109">
        <v>10823</v>
      </c>
      <c r="G22" s="108">
        <v>2831</v>
      </c>
      <c r="H22" s="109">
        <v>62159</v>
      </c>
      <c r="I22" s="108">
        <v>2091</v>
      </c>
      <c r="J22" s="109">
        <v>116168</v>
      </c>
      <c r="K22" s="108">
        <v>11242</v>
      </c>
      <c r="L22" s="109">
        <v>2072041</v>
      </c>
      <c r="M22" s="108">
        <v>283</v>
      </c>
      <c r="N22" s="109">
        <v>160906</v>
      </c>
      <c r="O22" s="108">
        <v>873</v>
      </c>
      <c r="P22" s="109">
        <v>1311044</v>
      </c>
      <c r="Q22" s="108">
        <v>73</v>
      </c>
      <c r="R22" s="109">
        <v>404464</v>
      </c>
      <c r="S22" s="108">
        <v>15</v>
      </c>
      <c r="T22" s="109">
        <v>209400</v>
      </c>
      <c r="U22" s="108">
        <v>0</v>
      </c>
      <c r="V22" s="115">
        <v>0</v>
      </c>
    </row>
    <row r="23" spans="1:22" s="70" customFormat="1" ht="18" customHeight="1">
      <c r="A23" s="72" t="s">
        <v>102</v>
      </c>
      <c r="B23" s="71"/>
      <c r="C23" s="114">
        <v>28932</v>
      </c>
      <c r="D23" s="109">
        <v>6948856</v>
      </c>
      <c r="E23" s="108">
        <v>3392</v>
      </c>
      <c r="F23" s="109">
        <v>13995</v>
      </c>
      <c r="G23" s="108">
        <v>6139</v>
      </c>
      <c r="H23" s="109">
        <v>154332</v>
      </c>
      <c r="I23" s="108">
        <v>3088</v>
      </c>
      <c r="J23" s="109">
        <v>172996</v>
      </c>
      <c r="K23" s="108">
        <v>14455</v>
      </c>
      <c r="L23" s="109">
        <v>2756476</v>
      </c>
      <c r="M23" s="108">
        <v>409</v>
      </c>
      <c r="N23" s="109">
        <v>237324</v>
      </c>
      <c r="O23" s="108">
        <v>1192</v>
      </c>
      <c r="P23" s="109">
        <v>1881567</v>
      </c>
      <c r="Q23" s="108">
        <v>220</v>
      </c>
      <c r="R23" s="109">
        <v>1182692</v>
      </c>
      <c r="S23" s="108">
        <v>36</v>
      </c>
      <c r="T23" s="109">
        <v>499473</v>
      </c>
      <c r="U23" s="108">
        <v>1</v>
      </c>
      <c r="V23" s="115">
        <v>50000</v>
      </c>
    </row>
    <row r="24" spans="1:22" s="70" customFormat="1" ht="18" customHeight="1">
      <c r="A24" s="72" t="s">
        <v>103</v>
      </c>
      <c r="B24" s="100"/>
      <c r="C24" s="114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08">
        <v>0</v>
      </c>
      <c r="L24" s="109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08">
        <v>0</v>
      </c>
      <c r="V24" s="115">
        <v>0</v>
      </c>
    </row>
    <row r="25" spans="1:22" s="70" customFormat="1" ht="18" customHeight="1">
      <c r="A25" s="72" t="s">
        <v>158</v>
      </c>
      <c r="B25" s="71"/>
      <c r="C25" s="114">
        <v>2011</v>
      </c>
      <c r="D25" s="109">
        <v>285198</v>
      </c>
      <c r="E25" s="108">
        <v>77</v>
      </c>
      <c r="F25" s="109">
        <v>319</v>
      </c>
      <c r="G25" s="108">
        <v>236</v>
      </c>
      <c r="H25" s="109">
        <v>4137</v>
      </c>
      <c r="I25" s="108">
        <v>451</v>
      </c>
      <c r="J25" s="109">
        <v>24337</v>
      </c>
      <c r="K25" s="108">
        <v>1215</v>
      </c>
      <c r="L25" s="109">
        <v>212780</v>
      </c>
      <c r="M25" s="108">
        <v>12</v>
      </c>
      <c r="N25" s="109">
        <v>7685</v>
      </c>
      <c r="O25" s="108">
        <v>18</v>
      </c>
      <c r="P25" s="109">
        <v>25940</v>
      </c>
      <c r="Q25" s="108">
        <v>2</v>
      </c>
      <c r="R25" s="109">
        <v>10000</v>
      </c>
      <c r="S25" s="108">
        <v>0</v>
      </c>
      <c r="T25" s="109">
        <v>0</v>
      </c>
      <c r="U25" s="108">
        <v>0</v>
      </c>
      <c r="V25" s="115">
        <v>0</v>
      </c>
    </row>
    <row r="26" spans="1:22" s="70" customFormat="1" ht="18" customHeight="1">
      <c r="A26" s="72" t="s">
        <v>104</v>
      </c>
      <c r="B26" s="71"/>
      <c r="C26" s="114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08">
        <v>0</v>
      </c>
      <c r="L26" s="109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08">
        <v>0</v>
      </c>
      <c r="V26" s="115">
        <v>0</v>
      </c>
    </row>
    <row r="27" spans="1:22" s="70" customFormat="1" ht="18" customHeight="1">
      <c r="A27" s="72" t="s">
        <v>105</v>
      </c>
      <c r="B27" s="71"/>
      <c r="C27" s="114">
        <v>27164</v>
      </c>
      <c r="D27" s="109">
        <v>3407258</v>
      </c>
      <c r="E27" s="108">
        <v>4212</v>
      </c>
      <c r="F27" s="109">
        <v>15997</v>
      </c>
      <c r="G27" s="108">
        <v>4038</v>
      </c>
      <c r="H27" s="109">
        <v>73718</v>
      </c>
      <c r="I27" s="108">
        <v>5997</v>
      </c>
      <c r="J27" s="109">
        <v>332098</v>
      </c>
      <c r="K27" s="108">
        <v>12413</v>
      </c>
      <c r="L27" s="109">
        <v>1999126</v>
      </c>
      <c r="M27" s="108">
        <v>208</v>
      </c>
      <c r="N27" s="109">
        <v>111347</v>
      </c>
      <c r="O27" s="108">
        <v>254</v>
      </c>
      <c r="P27" s="109">
        <v>419785</v>
      </c>
      <c r="Q27" s="108">
        <v>33</v>
      </c>
      <c r="R27" s="109">
        <v>170160</v>
      </c>
      <c r="S27" s="108">
        <v>7</v>
      </c>
      <c r="T27" s="109">
        <v>99427</v>
      </c>
      <c r="U27" s="108">
        <v>2</v>
      </c>
      <c r="V27" s="115">
        <v>185600</v>
      </c>
    </row>
    <row r="28" spans="1:22" s="70" customFormat="1" ht="18" customHeight="1">
      <c r="A28" s="124" t="s">
        <v>106</v>
      </c>
      <c r="B28" s="125"/>
      <c r="C28" s="116">
        <v>70005</v>
      </c>
      <c r="D28" s="117">
        <v>6523851</v>
      </c>
      <c r="E28" s="118">
        <v>25499</v>
      </c>
      <c r="F28" s="117">
        <v>89074</v>
      </c>
      <c r="G28" s="118">
        <v>12060</v>
      </c>
      <c r="H28" s="117">
        <v>251067</v>
      </c>
      <c r="I28" s="118">
        <v>8096</v>
      </c>
      <c r="J28" s="117">
        <v>458501</v>
      </c>
      <c r="K28" s="118">
        <v>23180</v>
      </c>
      <c r="L28" s="117">
        <v>3893790</v>
      </c>
      <c r="M28" s="118">
        <v>362</v>
      </c>
      <c r="N28" s="117">
        <v>221500</v>
      </c>
      <c r="O28" s="118">
        <v>746</v>
      </c>
      <c r="P28" s="117">
        <v>1100538</v>
      </c>
      <c r="Q28" s="118">
        <v>48</v>
      </c>
      <c r="R28" s="117">
        <v>270176</v>
      </c>
      <c r="S28" s="118">
        <v>13</v>
      </c>
      <c r="T28" s="117">
        <v>149205</v>
      </c>
      <c r="U28" s="118">
        <v>1</v>
      </c>
      <c r="V28" s="119">
        <v>90000</v>
      </c>
    </row>
    <row r="29" spans="1:22" s="78" customFormat="1" ht="16.5" customHeight="1">
      <c r="A29" s="105" t="s">
        <v>107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108</v>
      </c>
      <c r="J29" s="105"/>
      <c r="K29" s="105"/>
      <c r="L29" s="106"/>
      <c r="M29" s="106"/>
      <c r="N29" s="105"/>
      <c r="O29" s="105" t="s">
        <v>109</v>
      </c>
      <c r="P29" s="105"/>
      <c r="Q29" s="106"/>
      <c r="R29" s="105"/>
      <c r="S29" s="105"/>
      <c r="T29" s="105"/>
      <c r="U29" s="105"/>
      <c r="V29" s="107"/>
    </row>
    <row r="30" spans="9:22" s="78" customFormat="1" ht="16.5" customHeight="1">
      <c r="I30" s="78" t="s">
        <v>0</v>
      </c>
      <c r="V30" s="79"/>
    </row>
    <row r="31" s="78" customFormat="1" ht="16.5" customHeight="1">
      <c r="V31" s="79"/>
    </row>
    <row r="32" spans="1:22" s="78" customFormat="1" ht="15.75">
      <c r="A32" s="80" t="s">
        <v>147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99" customFormat="1" ht="15.75">
      <c r="A33" s="96" t="s">
        <v>159</v>
      </c>
      <c r="B33" s="97"/>
      <c r="C33" s="97"/>
      <c r="D33" s="97"/>
      <c r="E33" s="97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2023-11-26T14:02:32Z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