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'2492-00-04'!$A$1:$AR$41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<sst xmlns="http://schemas.openxmlformats.org/spreadsheetml/2006/main" count="710" uniqueCount="225">
  <si>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</si>
  <si>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</si>
  <si>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</si>
  <si>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</si>
  <si>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</si>
  <si>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</si>
  <si>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</si>
  <si>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</si>
  <si>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</si>
  <si>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</si>
  <si>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</si>
  <si>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</si>
  <si>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</si>
  <si>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</si>
  <si>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</si>
  <si>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</si>
  <si>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</si>
  <si>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</si>
  <si>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</si>
  <si>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</si>
  <si>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</si>
  <si>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</si>
  <si>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</si>
  <si>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</si>
  <si>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</si>
  <si>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</si>
  <si>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</si>
  <si>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</si>
  <si>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</si>
  <si>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</si>
  <si>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</si>
  <si>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</si>
  <si>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</si>
  <si>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</si>
  <si>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</si>
  <si>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</si>
  <si>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</si>
  <si>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</si>
  <si>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</si>
  <si>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</si>
  <si>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</si>
  <si>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</si>
  <si>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</si>
  <si>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</si>
  <si>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</si>
  <si>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</si>
  <si>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</si>
  <si>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</si>
  <si>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</si>
  <si>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</si>
  <si>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</si>
  <si>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</si>
  <si>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</si>
  <si>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</si>
  <si>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</si>
  <si>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</si>
  <si>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</si>
  <si>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</si>
  <si>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</si>
  <si>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</si>
  <si>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</si>
  <si>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</si>
  <si>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</si>
  <si>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</si>
  <si>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</si>
  <si>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</si>
  <si>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</si>
  <si>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</si>
  <si>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</si>
  <si>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</si>
  <si>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</si>
  <si>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</si>
  <si>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</si>
  <si>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</si>
  <si>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</si>
  <si>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</si>
  <si>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</si>
  <si>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</si>
  <si>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</si>
  <si>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</si>
  <si>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</si>
  <si>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</si>
  <si>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</si>
  <si>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</si>
  <si>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</si>
  <si>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</si>
  <si>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</si>
  <si>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</si>
  <si>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</si>
  <si>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</si>
  <si>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</si>
  <si>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</si>
  <si>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</si>
  <si>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</si>
  <si>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</si>
  <si>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</si>
  <si>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</si>
  <si>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</si>
  <si>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</si>
  <si>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</si>
  <si>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</si>
  <si>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</si>
  <si>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</si>
  <si>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</si>
  <si>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</si>
  <si>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</si>
  <si>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</si>
  <si>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</si>
  <si>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</si>
  <si>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</si>
  <si>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</si>
  <si>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</si>
  <si>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</si>
  <si>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</si>
  <si>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</si>
  <si>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</si>
  <si>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</si>
  <si>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</si>
  <si>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</si>
  <si>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</si>
  <si>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</si>
  <si>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</si>
  <si>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</si>
  <si>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</si>
  <si>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</si>
  <si>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</si>
  <si>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</si>
  <si>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</si>
  <si>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</si>
  <si>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</si>
  <si>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</si>
  <si>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</si>
  <si>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</si>
  <si>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</si>
  <si>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</si>
  <si>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</si>
  <si>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</si>
  <si>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</si>
  <si>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</si>
  <si>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</si>
  <si>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</si>
  <si>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</si>
  <si>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</si>
  <si>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</si>
  <si>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</si>
  <si>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</si>
  <si>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</si>
  <si>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</si>
  <si>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</si>
  <si>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</si>
  <si>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</si>
  <si>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　營建工程業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</si>
  <si>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</si>
  <si>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</si>
  <si>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</si>
  <si>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</si>
  <si>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</si>
  <si>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</si>
  <si>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</si>
  <si>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</si>
  <si>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</si>
  <si>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</si>
  <si>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</si>
  <si>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</si>
  <si>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</si>
  <si>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</si>
  <si>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</si>
  <si>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</si>
  <si>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</si>
  <si>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</si>
  <si>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</si>
  <si>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</si>
  <si>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</si>
  <si>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</si>
  <si>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</si>
  <si>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</si>
  <si>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</si>
  <si>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</si>
  <si>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</si>
  <si>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</si>
  <si>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</si>
  <si>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</si>
  <si>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</si>
  <si>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</si>
  <si>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</si>
  <si>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</si>
  <si>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</si>
  <si>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</si>
  <si>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</si>
  <si>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</si>
  <si>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</si>
  <si>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</si>
  <si>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</si>
  <si>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</si>
  <si>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</si>
  <si>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</si>
  <si>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</si>
  <si>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</si>
  <si>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</si>
  <si>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</si>
  <si>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</si>
  <si>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</si>
  <si>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</si>
  <si>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</si>
  <si>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</si>
  <si>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</si>
  <si>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</si>
  <si>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</si>
  <si>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</si>
  <si>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</si>
  <si>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</si>
  <si>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</si>
  <si>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</si>
  <si>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</si>
  <si>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</si>
  <si>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</si>
  <si>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</si>
  <si>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</si>
  <si>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</si>
  <si>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>經濟部(商業發展署)</t>
  </si>
  <si>
    <t>經濟部(商業發展署)</t>
  </si>
  <si>
    <t>出版影音及資通訊業</t>
  </si>
  <si>
    <t xml:space="preserve">  出版影音及資通訊業</t>
  </si>
  <si>
    <t xml:space="preserve">   中華民國 113年3月</t>
  </si>
  <si>
    <t>中華民國113年4月20日編製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</si>
</sst>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185" fontId="17" fillId="0" borderId="0">
      <alignment/>
      <protection/>
    </xf>
    <xf numFmtId="0" fontId="15" fillId="0" borderId="0">
      <alignment/>
      <protection/>
    </xf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7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7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7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7" applyNumberFormat="1" applyFont="1" applyFill="1" applyBorder="1" applyAlignment="1" applyProtection="1">
      <alignment vertical="center"/>
      <protection hidden="1" locked="0"/>
    </xf>
    <xf numFmtId="185" fontId="5" fillId="0" borderId="13" xfId="67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7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7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7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7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7" applyNumberFormat="1" applyFont="1" applyFill="1" applyBorder="1" applyAlignment="1" applyProtection="1">
      <alignment horizontal="centerContinuous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7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7" applyNumberFormat="1" applyFont="1" applyFill="1" applyBorder="1" applyAlignment="1" applyProtection="1">
      <alignment vertical="center"/>
      <protection hidden="1" locked="0"/>
    </xf>
    <xf numFmtId="201" fontId="3" fillId="0" borderId="0" xfId="67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71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Protection="1">
      <alignment/>
      <protection hidden="1" locked="0"/>
    </xf>
    <xf numFmtId="0" fontId="3" fillId="33" borderId="15" xfId="71" applyFont="1" applyFill="1" applyBorder="1" applyAlignment="1" applyProtection="1" quotePrefix="1">
      <alignment horizontal="center" vertical="center"/>
      <protection hidden="1" locked="0"/>
    </xf>
    <xf numFmtId="0" fontId="4" fillId="33" borderId="0" xfId="71" applyFont="1" applyFill="1" applyProtection="1">
      <alignment/>
      <protection hidden="1" locked="0"/>
    </xf>
    <xf numFmtId="0" fontId="5" fillId="33" borderId="0" xfId="71" applyFont="1" applyFill="1" applyProtection="1">
      <alignment/>
      <protection hidden="1" locked="0"/>
    </xf>
    <xf numFmtId="0" fontId="3" fillId="33" borderId="0" xfId="71" applyFont="1" applyFill="1" applyAlignment="1" applyProtection="1">
      <alignment vertical="center"/>
      <protection hidden="1" locked="0"/>
    </xf>
    <xf numFmtId="0" fontId="5" fillId="33" borderId="0" xfId="72" applyFont="1" applyFill="1" applyBorder="1" applyAlignment="1">
      <alignment horizontal="left"/>
      <protection/>
    </xf>
    <xf numFmtId="17" fontId="5" fillId="33" borderId="0" xfId="72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3" applyFont="1" applyFill="1" applyProtection="1">
      <alignment/>
      <protection hidden="1" locked="0"/>
    </xf>
    <xf numFmtId="0" fontId="6" fillId="33" borderId="0" xfId="73" applyFont="1" applyFill="1" applyAlignment="1" applyProtection="1" quotePrefix="1">
      <alignment horizontal="right"/>
      <protection hidden="1" locked="0"/>
    </xf>
    <xf numFmtId="0" fontId="3" fillId="33" borderId="0" xfId="74" applyFont="1" applyFill="1" applyBorder="1">
      <alignment vertical="center"/>
      <protection/>
    </xf>
    <xf numFmtId="0" fontId="3" fillId="33" borderId="0" xfId="73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70" applyNumberFormat="1" applyFont="1" applyBorder="1" applyAlignment="1">
      <alignment horizontal="left"/>
      <protection/>
    </xf>
    <xf numFmtId="0" fontId="5" fillId="0" borderId="0" xfId="70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7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72" applyFont="1" applyFill="1" applyBorder="1" applyAlignment="1">
      <alignment vertical="center"/>
      <protection/>
    </xf>
    <xf numFmtId="0" fontId="3" fillId="33" borderId="0" xfId="71" applyFont="1" applyFill="1" applyBorder="1" applyAlignment="1" applyProtection="1">
      <alignment horizontal="left"/>
      <protection/>
    </xf>
    <xf numFmtId="0" fontId="3" fillId="33" borderId="0" xfId="71" applyFont="1" applyFill="1" applyBorder="1" applyAlignment="1" applyProtection="1">
      <alignment/>
      <protection/>
    </xf>
    <xf numFmtId="0" fontId="3" fillId="33" borderId="0" xfId="71" applyFont="1" applyFill="1" applyBorder="1" applyAlignment="1" applyProtection="1">
      <alignment/>
      <protection hidden="1" locked="0"/>
    </xf>
    <xf numFmtId="0" fontId="6" fillId="33" borderId="0" xfId="72" applyFont="1" applyFill="1" applyBorder="1" applyAlignment="1">
      <alignment horizontal="left" wrapText="1"/>
      <protection/>
    </xf>
    <xf numFmtId="0" fontId="2" fillId="33" borderId="19" xfId="71" applyFont="1" applyFill="1" applyBorder="1" applyAlignment="1" applyProtection="1">
      <alignment horizontal="center" vertical="center"/>
      <protection hidden="1" locked="0"/>
    </xf>
    <xf numFmtId="0" fontId="2" fillId="33" borderId="22" xfId="71" applyFont="1" applyFill="1" applyBorder="1" applyAlignment="1" applyProtection="1">
      <alignment horizontal="center" vertical="center"/>
      <protection hidden="1" locked="0"/>
    </xf>
    <xf numFmtId="0" fontId="2" fillId="33" borderId="16" xfId="71" applyFont="1" applyFill="1" applyBorder="1" applyAlignment="1" applyProtection="1">
      <alignment horizontal="center" vertical="center"/>
      <protection hidden="1" locked="0"/>
    </xf>
    <xf numFmtId="0" fontId="3" fillId="33" borderId="0" xfId="73" applyFont="1" applyFill="1" applyBorder="1" applyProtection="1">
      <alignment/>
      <protection hidden="1" locked="0"/>
    </xf>
    <xf numFmtId="0" fontId="3" fillId="33" borderId="0" xfId="73" applyFont="1" applyFill="1" applyBorder="1" applyAlignment="1" applyProtection="1">
      <alignment horizontal="left"/>
      <protection hidden="1" locked="0"/>
    </xf>
    <xf numFmtId="0" fontId="6" fillId="33" borderId="0" xfId="73" applyFont="1" applyFill="1" applyBorder="1" applyAlignment="1" applyProtection="1">
      <alignment horizontal="right"/>
      <protection/>
    </xf>
    <xf numFmtId="213" fontId="6" fillId="33" borderId="0" xfId="68" applyNumberFormat="1" applyFont="1" applyFill="1" applyBorder="1" applyAlignment="1" applyProtection="1">
      <alignment horizontal="right" vertical="center"/>
      <protection hidden="1"/>
    </xf>
    <xf numFmtId="212" fontId="6" fillId="33" borderId="0" xfId="68" applyNumberFormat="1" applyFont="1" applyFill="1" applyBorder="1" applyAlignment="1" applyProtection="1">
      <alignment horizontal="right" vertical="center"/>
      <protection hidden="1"/>
    </xf>
    <xf numFmtId="213" fontId="6" fillId="33" borderId="23" xfId="68" applyNumberFormat="1" applyFont="1" applyFill="1" applyBorder="1" applyAlignment="1" applyProtection="1">
      <alignment horizontal="right" vertical="center"/>
      <protection hidden="1"/>
    </xf>
    <xf numFmtId="212" fontId="6" fillId="33" borderId="24" xfId="68" applyNumberFormat="1" applyFont="1" applyFill="1" applyBorder="1" applyAlignment="1" applyProtection="1">
      <alignment horizontal="right" vertical="center"/>
      <protection hidden="1"/>
    </xf>
    <xf numFmtId="213" fontId="6" fillId="33" borderId="24" xfId="68" applyNumberFormat="1" applyFont="1" applyFill="1" applyBorder="1" applyAlignment="1" applyProtection="1">
      <alignment horizontal="right" vertical="center"/>
      <protection hidden="1"/>
    </xf>
    <xf numFmtId="213" fontId="6" fillId="33" borderId="25" xfId="68" applyNumberFormat="1" applyFont="1" applyFill="1" applyBorder="1" applyAlignment="1" applyProtection="1">
      <alignment horizontal="right" vertical="center"/>
      <protection hidden="1"/>
    </xf>
    <xf numFmtId="213" fontId="6" fillId="33" borderId="26" xfId="68" applyNumberFormat="1" applyFont="1" applyFill="1" applyBorder="1" applyAlignment="1" applyProtection="1">
      <alignment horizontal="right" vertical="center"/>
      <protection hidden="1"/>
    </xf>
    <xf numFmtId="212" fontId="6" fillId="33" borderId="13" xfId="68" applyNumberFormat="1" applyFont="1" applyFill="1" applyBorder="1" applyAlignment="1" applyProtection="1">
      <alignment horizontal="right" vertical="center"/>
      <protection hidden="1"/>
    </xf>
    <xf numFmtId="213" fontId="6" fillId="33" borderId="13" xfId="68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2" applyNumberFormat="1" applyFont="1" applyFill="1" applyBorder="1" applyAlignment="1">
      <alignment horizontal="left"/>
      <protection/>
    </xf>
    <xf numFmtId="0" fontId="5" fillId="33" borderId="12" xfId="72" applyFont="1" applyFill="1" applyBorder="1" applyAlignment="1">
      <alignment horizontal="left"/>
      <protection/>
    </xf>
    <xf numFmtId="0" fontId="56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71" applyFont="1" applyFill="1" applyBorder="1" applyAlignment="1" applyProtection="1" quotePrefix="1">
      <alignment horizontal="left" vertical="center"/>
      <protection hidden="1" locked="0"/>
    </xf>
    <xf numFmtId="0" fontId="59" fillId="0" borderId="14" xfId="0" applyFont="1" applyBorder="1" applyAlignment="1">
      <alignment horizontal="center"/>
    </xf>
    <xf numFmtId="0" fontId="2" fillId="33" borderId="27" xfId="71" applyFont="1" applyFill="1" applyBorder="1" applyAlignment="1" applyProtection="1">
      <alignment horizontal="center" vertical="center"/>
      <protection hidden="1" locked="0"/>
    </xf>
    <xf numFmtId="0" fontId="2" fillId="33" borderId="12" xfId="71" applyFont="1" applyFill="1" applyBorder="1" applyAlignment="1" applyProtection="1">
      <alignment horizontal="center" vertical="center"/>
      <protection hidden="1" locked="0"/>
    </xf>
    <xf numFmtId="17" fontId="57" fillId="0" borderId="0" xfId="0" applyNumberFormat="1" applyFont="1" applyBorder="1" applyAlignment="1">
      <alignment horizontal="left"/>
    </xf>
    <xf numFmtId="17" fontId="57" fillId="33" borderId="0" xfId="72" applyNumberFormat="1" applyFont="1" applyFill="1" applyBorder="1" applyAlignment="1">
      <alignment horizontal="left"/>
      <protection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7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185" fontId="59" fillId="0" borderId="14" xfId="67" applyNumberFormat="1" applyFont="1" applyFill="1" applyBorder="1" applyAlignment="1" applyProtection="1">
      <alignment horizontal="center" vertical="center"/>
      <protection hidden="1" locked="0"/>
    </xf>
    <xf numFmtId="185" fontId="59" fillId="0" borderId="21" xfId="67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7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7" applyNumberFormat="1" applyFont="1" applyFill="1" applyBorder="1" applyAlignment="1" applyProtection="1">
      <alignment horizontal="center" vertical="center"/>
      <protection hidden="1" locked="0"/>
    </xf>
    <xf numFmtId="185" fontId="57" fillId="0" borderId="13" xfId="67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 applyProtection="1">
      <alignment wrapText="1"/>
      <protection hidden="1" locked="0"/>
    </xf>
    <xf numFmtId="17" fontId="5" fillId="0" borderId="28" xfId="0" applyNumberFormat="1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185" fontId="59" fillId="0" borderId="11" xfId="6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4" xfId="71" applyFont="1" applyFill="1" applyBorder="1" applyAlignment="1" applyProtection="1" quotePrefix="1">
      <alignment horizontal="center" vertical="center"/>
      <protection hidden="1" locked="0"/>
    </xf>
    <xf numFmtId="0" fontId="3" fillId="33" borderId="35" xfId="71" applyFont="1" applyFill="1" applyBorder="1" applyAlignment="1" applyProtection="1" quotePrefix="1">
      <alignment horizontal="center" vertical="center"/>
      <protection hidden="1" locked="0"/>
    </xf>
    <xf numFmtId="0" fontId="3" fillId="33" borderId="36" xfId="71" applyFont="1" applyFill="1" applyBorder="1" applyAlignment="1" applyProtection="1" quotePrefix="1">
      <alignment horizontal="center" vertical="center"/>
      <protection hidden="1" locked="0"/>
    </xf>
    <xf numFmtId="0" fontId="3" fillId="33" borderId="37" xfId="71" applyFont="1" applyFill="1" applyBorder="1" applyAlignment="1" applyProtection="1" quotePrefix="1">
      <alignment horizontal="center" vertical="center"/>
      <protection hidden="1" locked="0"/>
    </xf>
    <xf numFmtId="0" fontId="59" fillId="33" borderId="38" xfId="71" applyFont="1" applyFill="1" applyBorder="1" applyAlignment="1" applyProtection="1">
      <alignment horizontal="center" vertical="center"/>
      <protection hidden="1" locked="0"/>
    </xf>
    <xf numFmtId="0" fontId="59" fillId="33" borderId="39" xfId="71" applyFont="1" applyFill="1" applyBorder="1" applyAlignment="1" applyProtection="1">
      <alignment horizontal="center" vertical="center"/>
      <protection hidden="1" locked="0"/>
    </xf>
    <xf numFmtId="0" fontId="3" fillId="33" borderId="13" xfId="71" applyFont="1" applyFill="1" applyBorder="1" applyAlignment="1" applyProtection="1">
      <alignment horizontal="right"/>
      <protection hidden="1" locked="0"/>
    </xf>
    <xf numFmtId="0" fontId="3" fillId="33" borderId="38" xfId="71" applyFont="1" applyFill="1" applyBorder="1" applyAlignment="1" applyProtection="1" quotePrefix="1">
      <alignment horizontal="center" vertical="center"/>
      <protection hidden="1" locked="0"/>
    </xf>
    <xf numFmtId="0" fontId="3" fillId="33" borderId="39" xfId="71" applyFont="1" applyFill="1" applyBorder="1" applyAlignment="1" applyProtection="1" quotePrefix="1">
      <alignment horizontal="center" vertical="center"/>
      <protection hidden="1" locked="0"/>
    </xf>
    <xf numFmtId="49" fontId="3" fillId="33" borderId="38" xfId="71" applyNumberFormat="1" applyFont="1" applyFill="1" applyBorder="1" applyAlignment="1" applyProtection="1">
      <alignment horizontal="center" vertical="center"/>
      <protection hidden="1" locked="0"/>
    </xf>
    <xf numFmtId="49" fontId="3" fillId="33" borderId="39" xfId="71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6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22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71" applyFont="1" applyFill="1" applyBorder="1" applyAlignment="1" applyProtection="1" quotePrefix="1">
      <alignment horizontal="center" vertical="center" wrapText="1"/>
      <protection hidden="1" locked="0"/>
    </xf>
    <xf numFmtId="17" fontId="5" fillId="33" borderId="0" xfId="72" applyNumberFormat="1" applyFont="1" applyFill="1" applyBorder="1" applyAlignment="1">
      <alignment horizontal="left"/>
      <protection/>
    </xf>
    <xf numFmtId="0" fontId="5" fillId="33" borderId="0" xfId="72" applyFont="1" applyFill="1" applyBorder="1" applyAlignment="1">
      <alignment horizontal="left"/>
      <protection/>
    </xf>
    <xf numFmtId="0" fontId="5" fillId="33" borderId="0" xfId="71" applyFont="1" applyFill="1" applyAlignment="1" applyProtection="1">
      <alignment horizontal="center" wrapText="1"/>
      <protection hidden="1" locked="0"/>
    </xf>
    <xf numFmtId="0" fontId="3" fillId="33" borderId="14" xfId="71" applyFont="1" applyFill="1" applyBorder="1" applyAlignment="1" applyProtection="1">
      <alignment horizontal="center" vertical="center"/>
      <protection hidden="1" locked="0"/>
    </xf>
    <xf numFmtId="0" fontId="3" fillId="33" borderId="39" xfId="71" applyFont="1" applyFill="1" applyBorder="1" applyAlignment="1" applyProtection="1">
      <alignment horizontal="center" vertical="center"/>
      <protection hidden="1" locked="0"/>
    </xf>
    <xf numFmtId="0" fontId="4" fillId="33" borderId="24" xfId="71" applyFont="1" applyFill="1" applyBorder="1" applyAlignment="1" applyProtection="1" quotePrefix="1">
      <alignment horizontal="center"/>
      <protection hidden="1" locked="0"/>
    </xf>
    <xf numFmtId="0" fontId="4" fillId="33" borderId="0" xfId="71" applyFont="1" applyFill="1" applyBorder="1" applyAlignment="1" applyProtection="1" quotePrefix="1">
      <alignment horizontal="center"/>
      <protection hidden="1" locked="0"/>
    </xf>
    <xf numFmtId="0" fontId="57" fillId="33" borderId="13" xfId="71" applyFont="1" applyFill="1" applyBorder="1" applyAlignment="1" applyProtection="1">
      <alignment horizontal="center" wrapText="1"/>
      <protection locked="0"/>
    </xf>
    <xf numFmtId="0" fontId="5" fillId="33" borderId="13" xfId="71" applyFont="1" applyFill="1" applyBorder="1" applyAlignment="1" applyProtection="1">
      <alignment horizontal="right"/>
      <protection hidden="1" locked="0"/>
    </xf>
    <xf numFmtId="0" fontId="2" fillId="33" borderId="24" xfId="71" applyFont="1" applyFill="1" applyBorder="1" applyAlignment="1" applyProtection="1">
      <alignment horizontal="center" vertical="center" wrapText="1"/>
      <protection hidden="1" locked="0"/>
    </xf>
    <xf numFmtId="0" fontId="2" fillId="33" borderId="22" xfId="71" applyFont="1" applyFill="1" applyBorder="1" applyAlignment="1" applyProtection="1">
      <alignment horizontal="center" vertical="center" wrapText="1"/>
      <protection hidden="1" locked="0"/>
    </xf>
    <xf numFmtId="0" fontId="2" fillId="33" borderId="0" xfId="71" applyFont="1" applyFill="1" applyBorder="1" applyAlignment="1" applyProtection="1">
      <alignment horizontal="center" vertical="center" wrapText="1"/>
      <protection hidden="1" locked="0"/>
    </xf>
    <xf numFmtId="0" fontId="2" fillId="33" borderId="16" xfId="71" applyFont="1" applyFill="1" applyBorder="1" applyAlignment="1" applyProtection="1">
      <alignment horizontal="center" vertical="center" wrapText="1"/>
      <protection hidden="1" locked="0"/>
    </xf>
    <xf numFmtId="0" fontId="2" fillId="33" borderId="13" xfId="71" applyFont="1" applyFill="1" applyBorder="1" applyAlignment="1" applyProtection="1">
      <alignment horizontal="center" vertical="center" wrapText="1"/>
      <protection hidden="1" locked="0"/>
    </xf>
    <xf numFmtId="0" fontId="2" fillId="33" borderId="12" xfId="71" applyFont="1" applyFill="1" applyBorder="1" applyAlignment="1" applyProtection="1">
      <alignment horizontal="center" vertical="center" wrapText="1"/>
      <protection hidden="1" locked="0"/>
    </xf>
    <xf numFmtId="0" fontId="3" fillId="33" borderId="23" xfId="71" applyFont="1" applyFill="1" applyBorder="1" applyAlignment="1" applyProtection="1" quotePrefix="1">
      <alignment horizontal="center" vertical="center"/>
      <protection hidden="1" locked="0"/>
    </xf>
    <xf numFmtId="0" fontId="3" fillId="33" borderId="22" xfId="71" applyFont="1" applyFill="1" applyBorder="1" applyAlignment="1" applyProtection="1" quotePrefix="1">
      <alignment horizontal="center" vertical="center"/>
      <protection hidden="1" locked="0"/>
    </xf>
    <xf numFmtId="0" fontId="3" fillId="33" borderId="26" xfId="71" applyFont="1" applyFill="1" applyBorder="1" applyAlignment="1" applyProtection="1" quotePrefix="1">
      <alignment horizontal="center" vertical="center"/>
      <protection hidden="1" locked="0"/>
    </xf>
    <xf numFmtId="0" fontId="3" fillId="33" borderId="12" xfId="71" applyFont="1" applyFill="1" applyBorder="1" applyAlignment="1" applyProtection="1" quotePrefix="1">
      <alignment horizontal="center" vertical="center"/>
      <protection hidden="1" locked="0"/>
    </xf>
    <xf numFmtId="0" fontId="3" fillId="33" borderId="23" xfId="71" applyFont="1" applyFill="1" applyBorder="1" applyAlignment="1" applyProtection="1">
      <alignment horizontal="center" vertical="center"/>
      <protection hidden="1" locked="0"/>
    </xf>
    <xf numFmtId="0" fontId="3" fillId="33" borderId="37" xfId="71" applyFont="1" applyFill="1" applyBorder="1" applyAlignment="1" applyProtection="1">
      <alignment horizontal="center" vertical="center"/>
      <protection hidden="1" locked="0"/>
    </xf>
    <xf numFmtId="0" fontId="3" fillId="33" borderId="42" xfId="71" applyFont="1" applyFill="1" applyBorder="1" applyAlignment="1" applyProtection="1">
      <alignment horizontal="center" vertical="center"/>
      <protection hidden="1" locked="0"/>
    </xf>
    <xf numFmtId="0" fontId="3" fillId="33" borderId="43" xfId="71" applyFont="1" applyFill="1" applyBorder="1" applyAlignment="1" applyProtection="1">
      <alignment horizontal="center" vertical="center"/>
      <protection hidden="1" locked="0"/>
    </xf>
  </cellXfs>
  <cellStyles count="64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㽎㼿㼿?" xfId="51"/>
    <cellStyle name="㽎㼿㼿㼿㼿㼿?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㼿" xfId="67"/>
    <cellStyle name="㼿?" xfId="68"/>
    <cellStyle name="㼿㼀㼿㼿?" xfId="69"/>
    <cellStyle name="㼿㼿" xfId="70"/>
    <cellStyle name="㼿㼿?" xfId="71"/>
    <cellStyle name="㼿㼿㼿" xfId="72"/>
    <cellStyle name="㼿㼿㼿㼿㼿" xfId="73"/>
    <cellStyle name="㼿㼿㼿㼿㼿㼿" xfId="74"/>
    <cellStyle name="檢查儲存格" xfId="75"/>
    <cellStyle name="壞" xfId="76"/>
    <cellStyle name="警告文字" xfId="7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104775</xdr:rowOff>
    </xdr:from>
    <xdr:to>
      <xdr:col>32</xdr:col>
      <xdr:colOff>0</xdr:colOff>
      <xdr:row>8</xdr:row>
      <xdr:rowOff>9525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622625" y="1685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104775</xdr:rowOff>
    </xdr:from>
    <xdr:to>
      <xdr:col>32</xdr:col>
      <xdr:colOff>0</xdr:colOff>
      <xdr:row>8</xdr:row>
      <xdr:rowOff>9525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622625" y="1685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104775</xdr:rowOff>
    </xdr:from>
    <xdr:to>
      <xdr:col>2</xdr:col>
      <xdr:colOff>38100</xdr:colOff>
      <xdr:row>8</xdr:row>
      <xdr:rowOff>9525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C9" sqref="C9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9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1.37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157</v>
      </c>
      <c r="B1" s="4"/>
      <c r="M1" s="4"/>
      <c r="N1" s="1" t="s">
        <v>2</v>
      </c>
      <c r="O1" s="174" t="s">
        <v>219</v>
      </c>
      <c r="P1" s="174"/>
      <c r="Q1" s="1" t="s">
        <v>157</v>
      </c>
      <c r="R1" s="4"/>
      <c r="AD1" s="1" t="s">
        <v>2</v>
      </c>
      <c r="AE1" s="169" t="s">
        <v>219</v>
      </c>
      <c r="AF1" s="170"/>
      <c r="AG1" s="1" t="s">
        <v>157</v>
      </c>
      <c r="AH1" s="4"/>
      <c r="AT1" s="1" t="s">
        <v>2</v>
      </c>
      <c r="AU1" s="169" t="s">
        <v>219</v>
      </c>
      <c r="AV1" s="170"/>
    </row>
    <row r="2" spans="1:48" ht="16.5" customHeight="1">
      <c r="A2" s="6" t="s">
        <v>158</v>
      </c>
      <c r="B2" s="7" t="s">
        <v>3</v>
      </c>
      <c r="C2" s="7"/>
      <c r="D2" s="7"/>
      <c r="E2" s="7"/>
      <c r="F2" s="7"/>
      <c r="G2" s="7"/>
      <c r="H2" s="7"/>
      <c r="I2" s="7"/>
      <c r="K2" s="81"/>
      <c r="L2" s="81"/>
      <c r="M2" s="81"/>
      <c r="N2" s="1" t="s">
        <v>159</v>
      </c>
      <c r="O2" s="175" t="s">
        <v>160</v>
      </c>
      <c r="P2" s="176"/>
      <c r="Q2" s="6" t="s">
        <v>158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1"/>
      <c r="AD2" s="1" t="s">
        <v>159</v>
      </c>
      <c r="AE2" s="171" t="s">
        <v>160</v>
      </c>
      <c r="AF2" s="172"/>
      <c r="AG2" s="6" t="s">
        <v>158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161</v>
      </c>
      <c r="AU2" s="171" t="s">
        <v>162</v>
      </c>
      <c r="AV2" s="172"/>
    </row>
    <row r="3" spans="1:48" s="10" customFormat="1" ht="19.5" customHeight="1">
      <c r="A3" s="164" t="s">
        <v>212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4" t="s">
        <v>163</v>
      </c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4" t="s">
        <v>163</v>
      </c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</row>
    <row r="4" spans="1:48" s="10" customFormat="1" ht="19.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</row>
    <row r="5" spans="1:48" s="13" customFormat="1" ht="19.5" customHeight="1">
      <c r="A5" s="48"/>
      <c r="B5" s="48"/>
      <c r="C5" s="48"/>
      <c r="D5" s="48"/>
      <c r="E5" s="11"/>
      <c r="F5" s="94"/>
      <c r="G5" s="12"/>
      <c r="H5" s="167" t="s">
        <v>223</v>
      </c>
      <c r="I5" s="168"/>
      <c r="J5" s="168"/>
      <c r="K5" s="168"/>
      <c r="L5" s="168"/>
      <c r="M5" s="82"/>
      <c r="N5" s="82"/>
      <c r="O5" s="82"/>
      <c r="P5" s="14" t="s">
        <v>130</v>
      </c>
      <c r="Q5" s="11"/>
      <c r="R5" s="11"/>
      <c r="S5" s="82"/>
      <c r="T5" s="82"/>
      <c r="U5" s="82"/>
      <c r="V5" s="82"/>
      <c r="W5" s="173" t="str">
        <f>'2492-00-02'!K5</f>
        <v>   中華民國 113年3月</v>
      </c>
      <c r="X5" s="168"/>
      <c r="Y5" s="168"/>
      <c r="Z5" s="168"/>
      <c r="AA5" s="168"/>
      <c r="AB5" s="168"/>
      <c r="AC5" s="168"/>
      <c r="AD5" s="168"/>
      <c r="AE5" s="11"/>
      <c r="AF5" s="28" t="s">
        <v>130</v>
      </c>
      <c r="AG5" s="11"/>
      <c r="AH5" s="11"/>
      <c r="AI5" s="82"/>
      <c r="AJ5" s="82"/>
      <c r="AK5" s="82"/>
      <c r="AL5" s="82"/>
      <c r="AM5" s="173" t="str">
        <f>'2492-00-02'!K5</f>
        <v>   中華民國 113年3月</v>
      </c>
      <c r="AN5" s="200"/>
      <c r="AO5" s="200"/>
      <c r="AP5" s="200"/>
      <c r="AQ5" s="200"/>
      <c r="AR5" s="200"/>
      <c r="AS5" s="200"/>
      <c r="AT5" s="200"/>
      <c r="AU5" s="11"/>
      <c r="AV5" s="28" t="s">
        <v>130</v>
      </c>
    </row>
    <row r="6" spans="1:48" ht="16.5" customHeight="1">
      <c r="A6" s="158" t="s">
        <v>164</v>
      </c>
      <c r="B6" s="159"/>
      <c r="C6" s="137" t="s">
        <v>165</v>
      </c>
      <c r="D6" s="137"/>
      <c r="E6" s="156" t="s">
        <v>166</v>
      </c>
      <c r="F6" s="149"/>
      <c r="G6" s="138" t="s">
        <v>167</v>
      </c>
      <c r="H6" s="139"/>
      <c r="I6" s="155" t="s">
        <v>168</v>
      </c>
      <c r="J6" s="143"/>
      <c r="K6" s="177" t="s">
        <v>169</v>
      </c>
      <c r="L6" s="178"/>
      <c r="M6" s="148" t="s">
        <v>170</v>
      </c>
      <c r="N6" s="149"/>
      <c r="O6" s="152" t="s">
        <v>171</v>
      </c>
      <c r="P6" s="153"/>
      <c r="Q6" s="159" t="s">
        <v>164</v>
      </c>
      <c r="R6" s="181"/>
      <c r="S6" s="152" t="s">
        <v>172</v>
      </c>
      <c r="T6" s="139"/>
      <c r="U6" s="142" t="s">
        <v>173</v>
      </c>
      <c r="V6" s="143"/>
      <c r="W6" s="152" t="s">
        <v>174</v>
      </c>
      <c r="X6" s="139"/>
      <c r="Y6" s="188" t="s">
        <v>221</v>
      </c>
      <c r="Z6" s="189"/>
      <c r="AA6" s="148" t="s">
        <v>175</v>
      </c>
      <c r="AB6" s="149"/>
      <c r="AC6" s="142" t="s">
        <v>176</v>
      </c>
      <c r="AD6" s="143"/>
      <c r="AE6" s="142" t="s">
        <v>177</v>
      </c>
      <c r="AF6" s="192"/>
      <c r="AG6" s="159" t="s">
        <v>164</v>
      </c>
      <c r="AH6" s="181"/>
      <c r="AI6" s="142" t="s">
        <v>178</v>
      </c>
      <c r="AJ6" s="143"/>
      <c r="AK6" s="142" t="s">
        <v>179</v>
      </c>
      <c r="AL6" s="143"/>
      <c r="AM6" s="152" t="s">
        <v>180</v>
      </c>
      <c r="AN6" s="139"/>
      <c r="AO6" s="142" t="s">
        <v>181</v>
      </c>
      <c r="AP6" s="197"/>
      <c r="AQ6" s="148" t="s">
        <v>182</v>
      </c>
      <c r="AR6" s="149"/>
      <c r="AS6" s="152" t="s">
        <v>183</v>
      </c>
      <c r="AT6" s="194"/>
      <c r="AU6" s="155"/>
      <c r="AV6" s="197"/>
    </row>
    <row r="7" spans="1:48" ht="16.5" customHeight="1">
      <c r="A7" s="159"/>
      <c r="B7" s="159"/>
      <c r="C7" s="137"/>
      <c r="D7" s="137"/>
      <c r="E7" s="157"/>
      <c r="F7" s="151"/>
      <c r="G7" s="140"/>
      <c r="H7" s="141"/>
      <c r="I7" s="144"/>
      <c r="J7" s="145"/>
      <c r="K7" s="179"/>
      <c r="L7" s="180"/>
      <c r="M7" s="150"/>
      <c r="N7" s="151"/>
      <c r="O7" s="140"/>
      <c r="P7" s="154"/>
      <c r="Q7" s="181"/>
      <c r="R7" s="181"/>
      <c r="S7" s="140"/>
      <c r="T7" s="141"/>
      <c r="U7" s="144"/>
      <c r="V7" s="145"/>
      <c r="W7" s="140"/>
      <c r="X7" s="141"/>
      <c r="Y7" s="190"/>
      <c r="Z7" s="191"/>
      <c r="AA7" s="150"/>
      <c r="AB7" s="151"/>
      <c r="AC7" s="144"/>
      <c r="AD7" s="145"/>
      <c r="AE7" s="144"/>
      <c r="AF7" s="193"/>
      <c r="AG7" s="181"/>
      <c r="AH7" s="181"/>
      <c r="AI7" s="144"/>
      <c r="AJ7" s="145"/>
      <c r="AK7" s="144"/>
      <c r="AL7" s="145"/>
      <c r="AM7" s="140"/>
      <c r="AN7" s="141"/>
      <c r="AO7" s="198"/>
      <c r="AP7" s="199"/>
      <c r="AQ7" s="150"/>
      <c r="AR7" s="151"/>
      <c r="AS7" s="195"/>
      <c r="AT7" s="196"/>
      <c r="AU7" s="198"/>
      <c r="AV7" s="199"/>
    </row>
    <row r="8" spans="1:48" ht="22.5" customHeight="1">
      <c r="A8" s="159"/>
      <c r="B8" s="159"/>
      <c r="C8" s="89" t="s">
        <v>5</v>
      </c>
      <c r="D8" s="89" t="s">
        <v>4</v>
      </c>
      <c r="E8" s="90" t="s">
        <v>5</v>
      </c>
      <c r="F8" s="89" t="s">
        <v>4</v>
      </c>
      <c r="G8" s="89" t="s">
        <v>5</v>
      </c>
      <c r="H8" s="89" t="s">
        <v>4</v>
      </c>
      <c r="I8" s="89" t="s">
        <v>5</v>
      </c>
      <c r="J8" s="89" t="s">
        <v>4</v>
      </c>
      <c r="K8" s="89" t="s">
        <v>5</v>
      </c>
      <c r="L8" s="89" t="s">
        <v>4</v>
      </c>
      <c r="M8" s="89" t="s">
        <v>5</v>
      </c>
      <c r="N8" s="91" t="s">
        <v>4</v>
      </c>
      <c r="O8" s="89" t="s">
        <v>5</v>
      </c>
      <c r="P8" s="92" t="s">
        <v>4</v>
      </c>
      <c r="Q8" s="181"/>
      <c r="R8" s="181"/>
      <c r="S8" s="89" t="s">
        <v>5</v>
      </c>
      <c r="T8" s="92" t="s">
        <v>4</v>
      </c>
      <c r="U8" s="89" t="s">
        <v>5</v>
      </c>
      <c r="V8" s="92" t="s">
        <v>4</v>
      </c>
      <c r="W8" s="89" t="s">
        <v>5</v>
      </c>
      <c r="X8" s="92" t="s">
        <v>4</v>
      </c>
      <c r="Y8" s="89" t="s">
        <v>5</v>
      </c>
      <c r="Z8" s="92" t="s">
        <v>4</v>
      </c>
      <c r="AA8" s="89" t="s">
        <v>5</v>
      </c>
      <c r="AB8" s="92" t="s">
        <v>4</v>
      </c>
      <c r="AC8" s="89" t="s">
        <v>5</v>
      </c>
      <c r="AD8" s="92" t="s">
        <v>4</v>
      </c>
      <c r="AE8" s="93" t="s">
        <v>5</v>
      </c>
      <c r="AF8" s="92" t="s">
        <v>4</v>
      </c>
      <c r="AG8" s="181"/>
      <c r="AH8" s="181"/>
      <c r="AI8" s="89" t="s">
        <v>5</v>
      </c>
      <c r="AJ8" s="92" t="s">
        <v>4</v>
      </c>
      <c r="AK8" s="89" t="s">
        <v>5</v>
      </c>
      <c r="AL8" s="92" t="s">
        <v>4</v>
      </c>
      <c r="AM8" s="89" t="s">
        <v>5</v>
      </c>
      <c r="AN8" s="92" t="s">
        <v>4</v>
      </c>
      <c r="AO8" s="89" t="s">
        <v>5</v>
      </c>
      <c r="AP8" s="92" t="s">
        <v>4</v>
      </c>
      <c r="AQ8" s="89" t="s">
        <v>5</v>
      </c>
      <c r="AR8" s="92" t="s">
        <v>4</v>
      </c>
      <c r="AS8" s="89" t="s">
        <v>5</v>
      </c>
      <c r="AT8" s="92" t="s">
        <v>4</v>
      </c>
      <c r="AU8" s="93" t="s">
        <v>5</v>
      </c>
      <c r="AV8" s="89" t="s">
        <v>4</v>
      </c>
    </row>
    <row r="9" spans="1:48" s="18" customFormat="1" ht="16.5" customHeight="1">
      <c r="A9" s="160" t="s">
        <v>184</v>
      </c>
      <c r="B9" s="161"/>
      <c r="C9" s="24">
        <v>976276</v>
      </c>
      <c r="D9" s="24">
        <v>197225375</v>
      </c>
      <c r="E9" s="24">
        <v>11319</v>
      </c>
      <c r="F9" s="24">
        <v>3648091</v>
      </c>
      <c r="G9" s="24">
        <v>1924</v>
      </c>
      <c r="H9" s="24">
        <v>1148012</v>
      </c>
      <c r="I9" s="24">
        <v>55252</v>
      </c>
      <c r="J9" s="24">
        <v>15054622</v>
      </c>
      <c r="K9" s="24">
        <v>921</v>
      </c>
      <c r="L9" s="24">
        <v>500885</v>
      </c>
      <c r="M9" s="24">
        <v>3983</v>
      </c>
      <c r="N9" s="24">
        <v>1770486</v>
      </c>
      <c r="O9" s="24">
        <v>96009</v>
      </c>
      <c r="P9" s="24">
        <v>42700700</v>
      </c>
      <c r="Q9" s="160" t="s">
        <v>185</v>
      </c>
      <c r="R9" s="161"/>
      <c r="S9" s="24">
        <v>514564</v>
      </c>
      <c r="T9" s="24">
        <v>83471994</v>
      </c>
      <c r="U9" s="24">
        <v>25943</v>
      </c>
      <c r="V9" s="24">
        <v>5871709</v>
      </c>
      <c r="W9" s="24">
        <v>103463</v>
      </c>
      <c r="X9" s="24">
        <v>13670300</v>
      </c>
      <c r="Y9" s="24">
        <v>6788</v>
      </c>
      <c r="Z9" s="24">
        <v>1808670</v>
      </c>
      <c r="AA9" s="24">
        <v>3165</v>
      </c>
      <c r="AB9" s="24">
        <v>4717980</v>
      </c>
      <c r="AC9" s="24">
        <v>4432</v>
      </c>
      <c r="AD9" s="24">
        <v>1113067</v>
      </c>
      <c r="AE9" s="24">
        <v>20406</v>
      </c>
      <c r="AF9" s="24">
        <v>4427919</v>
      </c>
      <c r="AG9" s="160" t="s">
        <v>185</v>
      </c>
      <c r="AH9" s="161"/>
      <c r="AI9" s="24">
        <v>29223</v>
      </c>
      <c r="AJ9" s="24">
        <v>7033777</v>
      </c>
      <c r="AK9" s="24">
        <v>0</v>
      </c>
      <c r="AL9" s="24">
        <v>0</v>
      </c>
      <c r="AM9" s="24">
        <v>2136</v>
      </c>
      <c r="AN9" s="24">
        <v>304151</v>
      </c>
      <c r="AO9" s="24">
        <v>0</v>
      </c>
      <c r="AP9" s="24">
        <v>0</v>
      </c>
      <c r="AQ9" s="24">
        <v>25853</v>
      </c>
      <c r="AR9" s="24">
        <v>3336281</v>
      </c>
      <c r="AS9" s="24">
        <v>70895</v>
      </c>
      <c r="AT9" s="24">
        <v>6646731</v>
      </c>
      <c r="AU9" s="24"/>
      <c r="AV9" s="24"/>
    </row>
    <row r="10" spans="1:48" ht="16.5" customHeight="1">
      <c r="A10" s="162" t="s">
        <v>186</v>
      </c>
      <c r="B10" s="163"/>
      <c r="C10" s="24">
        <v>956880</v>
      </c>
      <c r="D10" s="24">
        <v>195034250</v>
      </c>
      <c r="E10" s="24">
        <v>11240</v>
      </c>
      <c r="F10" s="24">
        <v>3626376</v>
      </c>
      <c r="G10" s="24">
        <v>1921</v>
      </c>
      <c r="H10" s="24">
        <v>1135812</v>
      </c>
      <c r="I10" s="24">
        <v>55083</v>
      </c>
      <c r="J10" s="24">
        <v>14970140</v>
      </c>
      <c r="K10" s="24">
        <v>917</v>
      </c>
      <c r="L10" s="24">
        <v>490285</v>
      </c>
      <c r="M10" s="24">
        <v>3966</v>
      </c>
      <c r="N10" s="24">
        <v>1755439</v>
      </c>
      <c r="O10" s="24">
        <v>95449</v>
      </c>
      <c r="P10" s="24">
        <v>42281453</v>
      </c>
      <c r="Q10" s="162" t="s">
        <v>187</v>
      </c>
      <c r="R10" s="163"/>
      <c r="S10" s="24">
        <v>497977</v>
      </c>
      <c r="T10" s="24">
        <v>82711176</v>
      </c>
      <c r="U10" s="24">
        <v>25829</v>
      </c>
      <c r="V10" s="24">
        <v>5543654</v>
      </c>
      <c r="W10" s="24">
        <v>102594</v>
      </c>
      <c r="X10" s="24">
        <v>13552969</v>
      </c>
      <c r="Y10" s="24">
        <v>6743</v>
      </c>
      <c r="Z10" s="24">
        <v>1799905</v>
      </c>
      <c r="AA10" s="24">
        <v>3157</v>
      </c>
      <c r="AB10" s="24">
        <v>4702580</v>
      </c>
      <c r="AC10" s="24">
        <v>4420</v>
      </c>
      <c r="AD10" s="24">
        <v>1100547</v>
      </c>
      <c r="AE10" s="24">
        <v>20301</v>
      </c>
      <c r="AF10" s="24">
        <v>4404026</v>
      </c>
      <c r="AG10" s="162" t="s">
        <v>187</v>
      </c>
      <c r="AH10" s="163"/>
      <c r="AI10" s="24">
        <v>28947</v>
      </c>
      <c r="AJ10" s="24">
        <v>6736241</v>
      </c>
      <c r="AK10" s="24">
        <v>0</v>
      </c>
      <c r="AL10" s="24">
        <v>0</v>
      </c>
      <c r="AM10" s="24">
        <v>2133</v>
      </c>
      <c r="AN10" s="24">
        <v>303851</v>
      </c>
      <c r="AO10" s="24">
        <v>0</v>
      </c>
      <c r="AP10" s="24">
        <v>0</v>
      </c>
      <c r="AQ10" s="24">
        <v>25603</v>
      </c>
      <c r="AR10" s="24">
        <v>3302898</v>
      </c>
      <c r="AS10" s="24">
        <v>70600</v>
      </c>
      <c r="AT10" s="24">
        <v>6616897</v>
      </c>
      <c r="AU10" s="24"/>
      <c r="AV10" s="24"/>
    </row>
    <row r="11" spans="1:48" ht="16.5" customHeight="1">
      <c r="A11" s="146" t="s">
        <v>188</v>
      </c>
      <c r="B11" s="147"/>
      <c r="C11" s="24">
        <v>148007</v>
      </c>
      <c r="D11" s="24">
        <v>26961569</v>
      </c>
      <c r="E11" s="24">
        <v>450</v>
      </c>
      <c r="F11" s="24">
        <v>135056</v>
      </c>
      <c r="G11" s="24">
        <v>214</v>
      </c>
      <c r="H11" s="24">
        <v>78740</v>
      </c>
      <c r="I11" s="24">
        <v>7172</v>
      </c>
      <c r="J11" s="24">
        <v>1804746</v>
      </c>
      <c r="K11" s="24">
        <v>31</v>
      </c>
      <c r="L11" s="24">
        <v>9759</v>
      </c>
      <c r="M11" s="24">
        <v>421</v>
      </c>
      <c r="N11" s="24">
        <v>161386</v>
      </c>
      <c r="O11" s="24">
        <v>14221</v>
      </c>
      <c r="P11" s="24">
        <v>4902037</v>
      </c>
      <c r="Q11" s="146" t="s">
        <v>188</v>
      </c>
      <c r="R11" s="147"/>
      <c r="S11" s="24">
        <v>80095</v>
      </c>
      <c r="T11" s="24">
        <v>12440399</v>
      </c>
      <c r="U11" s="24">
        <v>9841</v>
      </c>
      <c r="V11" s="24">
        <v>584721</v>
      </c>
      <c r="W11" s="24">
        <v>13713</v>
      </c>
      <c r="X11" s="24">
        <v>2017155</v>
      </c>
      <c r="Y11" s="24">
        <v>1290</v>
      </c>
      <c r="Z11" s="24">
        <v>355285</v>
      </c>
      <c r="AA11" s="24">
        <v>505</v>
      </c>
      <c r="AB11" s="24">
        <v>1529341</v>
      </c>
      <c r="AC11" s="24">
        <v>397</v>
      </c>
      <c r="AD11" s="24">
        <v>81112</v>
      </c>
      <c r="AE11" s="24">
        <v>3111</v>
      </c>
      <c r="AF11" s="24">
        <v>730862</v>
      </c>
      <c r="AG11" s="146" t="s">
        <v>188</v>
      </c>
      <c r="AH11" s="147"/>
      <c r="AI11" s="24">
        <v>3092</v>
      </c>
      <c r="AJ11" s="24">
        <v>681542</v>
      </c>
      <c r="AK11" s="24">
        <v>0</v>
      </c>
      <c r="AL11" s="24">
        <v>0</v>
      </c>
      <c r="AM11" s="24">
        <v>281</v>
      </c>
      <c r="AN11" s="24">
        <v>43775</v>
      </c>
      <c r="AO11" s="24">
        <v>0</v>
      </c>
      <c r="AP11" s="24">
        <v>0</v>
      </c>
      <c r="AQ11" s="24">
        <v>3609</v>
      </c>
      <c r="AR11" s="24">
        <v>451737</v>
      </c>
      <c r="AS11" s="24">
        <v>9564</v>
      </c>
      <c r="AT11" s="24">
        <v>953916</v>
      </c>
      <c r="AU11" s="24"/>
      <c r="AV11" s="24"/>
    </row>
    <row r="12" spans="1:48" ht="16.5" customHeight="1">
      <c r="A12" s="146" t="s">
        <v>189</v>
      </c>
      <c r="B12" s="147"/>
      <c r="C12" s="24">
        <v>61954</v>
      </c>
      <c r="D12" s="24">
        <v>12451248</v>
      </c>
      <c r="E12" s="24">
        <v>185</v>
      </c>
      <c r="F12" s="24">
        <v>67457</v>
      </c>
      <c r="G12" s="24">
        <v>7</v>
      </c>
      <c r="H12" s="24">
        <v>2150</v>
      </c>
      <c r="I12" s="24">
        <v>774</v>
      </c>
      <c r="J12" s="24">
        <v>225806</v>
      </c>
      <c r="K12" s="24">
        <v>8</v>
      </c>
      <c r="L12" s="24">
        <v>4143</v>
      </c>
      <c r="M12" s="24">
        <v>116</v>
      </c>
      <c r="N12" s="24">
        <v>35731</v>
      </c>
      <c r="O12" s="24">
        <v>2392</v>
      </c>
      <c r="P12" s="24">
        <v>1002893</v>
      </c>
      <c r="Q12" s="146" t="s">
        <v>189</v>
      </c>
      <c r="R12" s="147"/>
      <c r="S12" s="24">
        <v>30046</v>
      </c>
      <c r="T12" s="24">
        <v>6266267</v>
      </c>
      <c r="U12" s="24">
        <v>5090</v>
      </c>
      <c r="V12" s="24">
        <v>224580</v>
      </c>
      <c r="W12" s="24">
        <v>9928</v>
      </c>
      <c r="X12" s="24">
        <v>1760422</v>
      </c>
      <c r="Y12" s="24">
        <v>1074</v>
      </c>
      <c r="Z12" s="24">
        <v>272879</v>
      </c>
      <c r="AA12" s="24">
        <v>443</v>
      </c>
      <c r="AB12" s="24">
        <v>456898</v>
      </c>
      <c r="AC12" s="24">
        <v>228</v>
      </c>
      <c r="AD12" s="24">
        <v>52007</v>
      </c>
      <c r="AE12" s="24">
        <v>2221</v>
      </c>
      <c r="AF12" s="24">
        <v>572575</v>
      </c>
      <c r="AG12" s="146" t="s">
        <v>189</v>
      </c>
      <c r="AH12" s="147"/>
      <c r="AI12" s="24">
        <v>1355</v>
      </c>
      <c r="AJ12" s="24">
        <v>330559</v>
      </c>
      <c r="AK12" s="24">
        <v>0</v>
      </c>
      <c r="AL12" s="24">
        <v>0</v>
      </c>
      <c r="AM12" s="24">
        <v>207</v>
      </c>
      <c r="AN12" s="24">
        <v>37976</v>
      </c>
      <c r="AO12" s="24">
        <v>0</v>
      </c>
      <c r="AP12" s="24">
        <v>0</v>
      </c>
      <c r="AQ12" s="24">
        <v>2567</v>
      </c>
      <c r="AR12" s="24">
        <v>382104</v>
      </c>
      <c r="AS12" s="24">
        <v>5313</v>
      </c>
      <c r="AT12" s="24">
        <v>756801</v>
      </c>
      <c r="AU12" s="24"/>
      <c r="AV12" s="24"/>
    </row>
    <row r="13" spans="1:48" ht="16.5" customHeight="1">
      <c r="A13" s="146" t="s">
        <v>190</v>
      </c>
      <c r="B13" s="147"/>
      <c r="C13" s="24">
        <v>67129</v>
      </c>
      <c r="D13" s="24">
        <v>15590632</v>
      </c>
      <c r="E13" s="24">
        <v>528</v>
      </c>
      <c r="F13" s="24">
        <v>152210</v>
      </c>
      <c r="G13" s="24">
        <v>34</v>
      </c>
      <c r="H13" s="24">
        <v>8088</v>
      </c>
      <c r="I13" s="24">
        <v>1875</v>
      </c>
      <c r="J13" s="24">
        <v>971110</v>
      </c>
      <c r="K13" s="24">
        <v>18</v>
      </c>
      <c r="L13" s="24">
        <v>9009</v>
      </c>
      <c r="M13" s="24">
        <v>301</v>
      </c>
      <c r="N13" s="24">
        <v>107452</v>
      </c>
      <c r="O13" s="24">
        <v>8259</v>
      </c>
      <c r="P13" s="24">
        <v>3270016</v>
      </c>
      <c r="Q13" s="146" t="s">
        <v>190</v>
      </c>
      <c r="R13" s="147"/>
      <c r="S13" s="24">
        <v>33785</v>
      </c>
      <c r="T13" s="24">
        <v>6739349</v>
      </c>
      <c r="U13" s="24">
        <v>1705</v>
      </c>
      <c r="V13" s="24">
        <v>361796</v>
      </c>
      <c r="W13" s="24">
        <v>9062</v>
      </c>
      <c r="X13" s="24">
        <v>1308494</v>
      </c>
      <c r="Y13" s="24">
        <v>369</v>
      </c>
      <c r="Z13" s="24">
        <v>115828</v>
      </c>
      <c r="AA13" s="24">
        <v>228</v>
      </c>
      <c r="AB13" s="24">
        <v>541650</v>
      </c>
      <c r="AC13" s="24">
        <v>532</v>
      </c>
      <c r="AD13" s="24">
        <v>146764</v>
      </c>
      <c r="AE13" s="24">
        <v>1466</v>
      </c>
      <c r="AF13" s="24">
        <v>327626</v>
      </c>
      <c r="AG13" s="146" t="s">
        <v>190</v>
      </c>
      <c r="AH13" s="147"/>
      <c r="AI13" s="24">
        <v>2124</v>
      </c>
      <c r="AJ13" s="24">
        <v>631432</v>
      </c>
      <c r="AK13" s="24">
        <v>0</v>
      </c>
      <c r="AL13" s="24">
        <v>0</v>
      </c>
      <c r="AM13" s="24">
        <v>206</v>
      </c>
      <c r="AN13" s="24">
        <v>30536</v>
      </c>
      <c r="AO13" s="24">
        <v>0</v>
      </c>
      <c r="AP13" s="24">
        <v>0</v>
      </c>
      <c r="AQ13" s="24">
        <v>1897</v>
      </c>
      <c r="AR13" s="24">
        <v>272979</v>
      </c>
      <c r="AS13" s="24">
        <v>4740</v>
      </c>
      <c r="AT13" s="24">
        <v>596294</v>
      </c>
      <c r="AU13" s="24"/>
      <c r="AV13" s="24"/>
    </row>
    <row r="14" spans="1:48" ht="16.5" customHeight="1">
      <c r="A14" s="146" t="s">
        <v>7</v>
      </c>
      <c r="B14" s="147"/>
      <c r="C14" s="24">
        <v>133390</v>
      </c>
      <c r="D14" s="24">
        <v>25036549</v>
      </c>
      <c r="E14" s="24">
        <v>984</v>
      </c>
      <c r="F14" s="24">
        <v>247858</v>
      </c>
      <c r="G14" s="24">
        <v>175</v>
      </c>
      <c r="H14" s="24">
        <v>108226</v>
      </c>
      <c r="I14" s="24">
        <v>14730</v>
      </c>
      <c r="J14" s="24">
        <v>3173571</v>
      </c>
      <c r="K14" s="24">
        <v>52</v>
      </c>
      <c r="L14" s="24">
        <v>24159</v>
      </c>
      <c r="M14" s="24">
        <v>496</v>
      </c>
      <c r="N14" s="24">
        <v>208576</v>
      </c>
      <c r="O14" s="24">
        <v>12667</v>
      </c>
      <c r="P14" s="24">
        <v>4425672</v>
      </c>
      <c r="Q14" s="146" t="s">
        <v>7</v>
      </c>
      <c r="R14" s="147"/>
      <c r="S14" s="24">
        <v>69645</v>
      </c>
      <c r="T14" s="24">
        <v>10845833</v>
      </c>
      <c r="U14" s="24">
        <v>1527</v>
      </c>
      <c r="V14" s="24">
        <v>724482</v>
      </c>
      <c r="W14" s="24">
        <v>12518</v>
      </c>
      <c r="X14" s="24">
        <v>1815847</v>
      </c>
      <c r="Y14" s="24">
        <v>852</v>
      </c>
      <c r="Z14" s="24">
        <v>202983</v>
      </c>
      <c r="AA14" s="24">
        <v>475</v>
      </c>
      <c r="AB14" s="24">
        <v>468913</v>
      </c>
      <c r="AC14" s="24">
        <v>643</v>
      </c>
      <c r="AD14" s="24">
        <v>156825</v>
      </c>
      <c r="AE14" s="24">
        <v>2990</v>
      </c>
      <c r="AF14" s="24">
        <v>618285</v>
      </c>
      <c r="AG14" s="146" t="s">
        <v>7</v>
      </c>
      <c r="AH14" s="147"/>
      <c r="AI14" s="24">
        <v>3969</v>
      </c>
      <c r="AJ14" s="24">
        <v>806373</v>
      </c>
      <c r="AK14" s="24">
        <v>0</v>
      </c>
      <c r="AL14" s="24">
        <v>0</v>
      </c>
      <c r="AM14" s="24">
        <v>254</v>
      </c>
      <c r="AN14" s="24">
        <v>33292</v>
      </c>
      <c r="AO14" s="24">
        <v>0</v>
      </c>
      <c r="AP14" s="24">
        <v>0</v>
      </c>
      <c r="AQ14" s="24">
        <v>2644</v>
      </c>
      <c r="AR14" s="24">
        <v>334823</v>
      </c>
      <c r="AS14" s="24">
        <v>8769</v>
      </c>
      <c r="AT14" s="24">
        <v>840833</v>
      </c>
      <c r="AU14" s="24"/>
      <c r="AV14" s="24"/>
    </row>
    <row r="15" spans="1:48" ht="16.5" customHeight="1">
      <c r="A15" s="146" t="s">
        <v>191</v>
      </c>
      <c r="B15" s="147"/>
      <c r="C15" s="24">
        <v>78307</v>
      </c>
      <c r="D15" s="24">
        <v>16224594</v>
      </c>
      <c r="E15" s="24">
        <v>709</v>
      </c>
      <c r="F15" s="24">
        <v>277954</v>
      </c>
      <c r="G15" s="24">
        <v>135</v>
      </c>
      <c r="H15" s="24">
        <v>70167</v>
      </c>
      <c r="I15" s="24">
        <v>5004</v>
      </c>
      <c r="J15" s="24">
        <v>1792489</v>
      </c>
      <c r="K15" s="24">
        <v>137</v>
      </c>
      <c r="L15" s="24">
        <v>103170</v>
      </c>
      <c r="M15" s="24">
        <v>370</v>
      </c>
      <c r="N15" s="24">
        <v>115059</v>
      </c>
      <c r="O15" s="24">
        <v>8362</v>
      </c>
      <c r="P15" s="24">
        <v>3632035</v>
      </c>
      <c r="Q15" s="146" t="s">
        <v>192</v>
      </c>
      <c r="R15" s="147"/>
      <c r="S15" s="24">
        <v>39564</v>
      </c>
      <c r="T15" s="24">
        <v>6750876</v>
      </c>
      <c r="U15" s="24">
        <v>468</v>
      </c>
      <c r="V15" s="24">
        <v>178659</v>
      </c>
      <c r="W15" s="24">
        <v>9875</v>
      </c>
      <c r="X15" s="24">
        <v>1100464</v>
      </c>
      <c r="Y15" s="24">
        <v>430</v>
      </c>
      <c r="Z15" s="24">
        <v>111422</v>
      </c>
      <c r="AA15" s="24">
        <v>251</v>
      </c>
      <c r="AB15" s="24">
        <v>280047</v>
      </c>
      <c r="AC15" s="24">
        <v>507</v>
      </c>
      <c r="AD15" s="24">
        <v>106996</v>
      </c>
      <c r="AE15" s="24">
        <v>1925</v>
      </c>
      <c r="AF15" s="24">
        <v>397671</v>
      </c>
      <c r="AG15" s="146" t="s">
        <v>192</v>
      </c>
      <c r="AH15" s="147"/>
      <c r="AI15" s="24">
        <v>2443</v>
      </c>
      <c r="AJ15" s="24">
        <v>468670</v>
      </c>
      <c r="AK15" s="24">
        <v>0</v>
      </c>
      <c r="AL15" s="24">
        <v>0</v>
      </c>
      <c r="AM15" s="24">
        <v>245</v>
      </c>
      <c r="AN15" s="24">
        <v>30423</v>
      </c>
      <c r="AO15" s="24">
        <v>0</v>
      </c>
      <c r="AP15" s="24">
        <v>0</v>
      </c>
      <c r="AQ15" s="24">
        <v>1885</v>
      </c>
      <c r="AR15" s="24">
        <v>258780</v>
      </c>
      <c r="AS15" s="24">
        <v>5997</v>
      </c>
      <c r="AT15" s="24">
        <v>549711</v>
      </c>
      <c r="AU15" s="24"/>
      <c r="AV15" s="24"/>
    </row>
    <row r="16" spans="1:48" ht="16.5" customHeight="1">
      <c r="A16" s="146" t="s">
        <v>193</v>
      </c>
      <c r="B16" s="147"/>
      <c r="C16" s="24">
        <v>135491</v>
      </c>
      <c r="D16" s="24">
        <v>29031390</v>
      </c>
      <c r="E16" s="24">
        <v>777</v>
      </c>
      <c r="F16" s="24">
        <v>307845</v>
      </c>
      <c r="G16" s="24">
        <v>307</v>
      </c>
      <c r="H16" s="24">
        <v>174447</v>
      </c>
      <c r="I16" s="24">
        <v>3789</v>
      </c>
      <c r="J16" s="24">
        <v>1373300</v>
      </c>
      <c r="K16" s="24">
        <v>69</v>
      </c>
      <c r="L16" s="24">
        <v>57245</v>
      </c>
      <c r="M16" s="24">
        <v>631</v>
      </c>
      <c r="N16" s="24">
        <v>297844</v>
      </c>
      <c r="O16" s="24">
        <v>14074</v>
      </c>
      <c r="P16" s="24">
        <v>6749336</v>
      </c>
      <c r="Q16" s="146" t="s">
        <v>193</v>
      </c>
      <c r="R16" s="147"/>
      <c r="S16" s="24">
        <v>74716</v>
      </c>
      <c r="T16" s="24">
        <v>13800590</v>
      </c>
      <c r="U16" s="24">
        <v>2100</v>
      </c>
      <c r="V16" s="24">
        <v>776330</v>
      </c>
      <c r="W16" s="24">
        <v>14615</v>
      </c>
      <c r="X16" s="24">
        <v>1583196</v>
      </c>
      <c r="Y16" s="24">
        <v>1133</v>
      </c>
      <c r="Z16" s="24">
        <v>323170</v>
      </c>
      <c r="AA16" s="24">
        <v>472</v>
      </c>
      <c r="AB16" s="24">
        <v>539011</v>
      </c>
      <c r="AC16" s="24">
        <v>453</v>
      </c>
      <c r="AD16" s="24">
        <v>114473</v>
      </c>
      <c r="AE16" s="24">
        <v>3139</v>
      </c>
      <c r="AF16" s="24">
        <v>661032</v>
      </c>
      <c r="AG16" s="146" t="s">
        <v>193</v>
      </c>
      <c r="AH16" s="147"/>
      <c r="AI16" s="24">
        <v>5186</v>
      </c>
      <c r="AJ16" s="24">
        <v>1044356</v>
      </c>
      <c r="AK16" s="24">
        <v>0</v>
      </c>
      <c r="AL16" s="24">
        <v>0</v>
      </c>
      <c r="AM16" s="24">
        <v>310</v>
      </c>
      <c r="AN16" s="24">
        <v>34407</v>
      </c>
      <c r="AO16" s="24">
        <v>0</v>
      </c>
      <c r="AP16" s="24">
        <v>0</v>
      </c>
      <c r="AQ16" s="24">
        <v>2883</v>
      </c>
      <c r="AR16" s="24">
        <v>232730</v>
      </c>
      <c r="AS16" s="24">
        <v>10837</v>
      </c>
      <c r="AT16" s="24">
        <v>962079</v>
      </c>
      <c r="AU16" s="24"/>
      <c r="AV16" s="24"/>
    </row>
    <row r="17" spans="1:48" ht="16.5" customHeight="1">
      <c r="A17" s="146" t="s">
        <v>194</v>
      </c>
      <c r="B17" s="147"/>
      <c r="C17" s="24">
        <v>27553</v>
      </c>
      <c r="D17" s="24">
        <v>6071246</v>
      </c>
      <c r="E17" s="24">
        <v>452</v>
      </c>
      <c r="F17" s="24">
        <v>200518</v>
      </c>
      <c r="G17" s="24">
        <v>167</v>
      </c>
      <c r="H17" s="24">
        <v>118108</v>
      </c>
      <c r="I17" s="24">
        <v>1594</v>
      </c>
      <c r="J17" s="24">
        <v>429159</v>
      </c>
      <c r="K17" s="24">
        <v>3</v>
      </c>
      <c r="L17" s="24">
        <v>3649</v>
      </c>
      <c r="M17" s="24">
        <v>89</v>
      </c>
      <c r="N17" s="24">
        <v>49219</v>
      </c>
      <c r="O17" s="24">
        <v>3377</v>
      </c>
      <c r="P17" s="24">
        <v>1628430</v>
      </c>
      <c r="Q17" s="146" t="s">
        <v>195</v>
      </c>
      <c r="R17" s="147"/>
      <c r="S17" s="24">
        <v>13342</v>
      </c>
      <c r="T17" s="24">
        <v>2106149</v>
      </c>
      <c r="U17" s="24">
        <v>316</v>
      </c>
      <c r="V17" s="24">
        <v>154546</v>
      </c>
      <c r="W17" s="24">
        <v>3352</v>
      </c>
      <c r="X17" s="24">
        <v>461785</v>
      </c>
      <c r="Y17" s="24">
        <v>118</v>
      </c>
      <c r="Z17" s="24">
        <v>35233</v>
      </c>
      <c r="AA17" s="24">
        <v>55</v>
      </c>
      <c r="AB17" s="24">
        <v>52432</v>
      </c>
      <c r="AC17" s="24">
        <v>218</v>
      </c>
      <c r="AD17" s="24">
        <v>78464</v>
      </c>
      <c r="AE17" s="24">
        <v>525</v>
      </c>
      <c r="AF17" s="24">
        <v>139681</v>
      </c>
      <c r="AG17" s="146" t="s">
        <v>195</v>
      </c>
      <c r="AH17" s="147"/>
      <c r="AI17" s="24">
        <v>1051</v>
      </c>
      <c r="AJ17" s="24">
        <v>259710</v>
      </c>
      <c r="AK17" s="24">
        <v>0</v>
      </c>
      <c r="AL17" s="24">
        <v>0</v>
      </c>
      <c r="AM17" s="24">
        <v>68</v>
      </c>
      <c r="AN17" s="24">
        <v>16650</v>
      </c>
      <c r="AO17" s="24">
        <v>0</v>
      </c>
      <c r="AP17" s="24">
        <v>0</v>
      </c>
      <c r="AQ17" s="24">
        <v>817</v>
      </c>
      <c r="AR17" s="24">
        <v>126473</v>
      </c>
      <c r="AS17" s="24">
        <v>2009</v>
      </c>
      <c r="AT17" s="24">
        <v>211039</v>
      </c>
      <c r="AU17" s="24"/>
      <c r="AV17" s="24"/>
    </row>
    <row r="18" spans="1:48" ht="16.5" customHeight="1">
      <c r="A18" s="146" t="s">
        <v>196</v>
      </c>
      <c r="B18" s="147"/>
      <c r="C18" s="24">
        <v>20010</v>
      </c>
      <c r="D18" s="24">
        <v>3996531</v>
      </c>
      <c r="E18" s="24">
        <v>321</v>
      </c>
      <c r="F18" s="24">
        <v>84185</v>
      </c>
      <c r="G18" s="24">
        <v>58</v>
      </c>
      <c r="H18" s="24">
        <v>16458</v>
      </c>
      <c r="I18" s="24">
        <v>992</v>
      </c>
      <c r="J18" s="24">
        <v>250583</v>
      </c>
      <c r="K18" s="24">
        <v>13</v>
      </c>
      <c r="L18" s="24">
        <v>4038</v>
      </c>
      <c r="M18" s="24">
        <v>71</v>
      </c>
      <c r="N18" s="24">
        <v>31009</v>
      </c>
      <c r="O18" s="24">
        <v>2475</v>
      </c>
      <c r="P18" s="24">
        <v>977379</v>
      </c>
      <c r="Q18" s="146" t="s">
        <v>196</v>
      </c>
      <c r="R18" s="147"/>
      <c r="S18" s="24">
        <v>9107</v>
      </c>
      <c r="T18" s="24">
        <v>1554525</v>
      </c>
      <c r="U18" s="24">
        <v>187</v>
      </c>
      <c r="V18" s="24">
        <v>119879</v>
      </c>
      <c r="W18" s="24">
        <v>2845</v>
      </c>
      <c r="X18" s="24">
        <v>350135</v>
      </c>
      <c r="Y18" s="24">
        <v>114</v>
      </c>
      <c r="Z18" s="24">
        <v>23475</v>
      </c>
      <c r="AA18" s="24">
        <v>45</v>
      </c>
      <c r="AB18" s="24">
        <v>38019</v>
      </c>
      <c r="AC18" s="24">
        <v>163</v>
      </c>
      <c r="AD18" s="24">
        <v>30533</v>
      </c>
      <c r="AE18" s="24">
        <v>384</v>
      </c>
      <c r="AF18" s="24">
        <v>67911</v>
      </c>
      <c r="AG18" s="146" t="s">
        <v>196</v>
      </c>
      <c r="AH18" s="147"/>
      <c r="AI18" s="24">
        <v>958</v>
      </c>
      <c r="AJ18" s="24">
        <v>181319</v>
      </c>
      <c r="AK18" s="24">
        <v>0</v>
      </c>
      <c r="AL18" s="24">
        <v>0</v>
      </c>
      <c r="AM18" s="24">
        <v>78</v>
      </c>
      <c r="AN18" s="24">
        <v>16226</v>
      </c>
      <c r="AO18" s="24">
        <v>0</v>
      </c>
      <c r="AP18" s="24">
        <v>0</v>
      </c>
      <c r="AQ18" s="24">
        <v>532</v>
      </c>
      <c r="AR18" s="24">
        <v>72161</v>
      </c>
      <c r="AS18" s="24">
        <v>1667</v>
      </c>
      <c r="AT18" s="24">
        <v>178698</v>
      </c>
      <c r="AU18" s="24"/>
      <c r="AV18" s="24"/>
    </row>
    <row r="19" spans="1:48" ht="16.5" customHeight="1">
      <c r="A19" s="146" t="s">
        <v>197</v>
      </c>
      <c r="B19" s="147"/>
      <c r="C19" s="24">
        <v>33072</v>
      </c>
      <c r="D19" s="24">
        <v>5167451</v>
      </c>
      <c r="E19" s="24">
        <v>428</v>
      </c>
      <c r="F19" s="24">
        <v>128816</v>
      </c>
      <c r="G19" s="24">
        <v>117</v>
      </c>
      <c r="H19" s="24">
        <v>24145</v>
      </c>
      <c r="I19" s="24">
        <v>2991</v>
      </c>
      <c r="J19" s="24">
        <v>422388</v>
      </c>
      <c r="K19" s="24">
        <v>18</v>
      </c>
      <c r="L19" s="24">
        <v>18233</v>
      </c>
      <c r="M19" s="24">
        <v>157</v>
      </c>
      <c r="N19" s="24">
        <v>129198</v>
      </c>
      <c r="O19" s="24">
        <v>3390</v>
      </c>
      <c r="P19" s="24">
        <v>1618332</v>
      </c>
      <c r="Q19" s="146" t="s">
        <v>197</v>
      </c>
      <c r="R19" s="147"/>
      <c r="S19" s="24">
        <v>17165</v>
      </c>
      <c r="T19" s="24">
        <v>1730354</v>
      </c>
      <c r="U19" s="24">
        <v>447</v>
      </c>
      <c r="V19" s="24">
        <v>180085</v>
      </c>
      <c r="W19" s="24">
        <v>3003</v>
      </c>
      <c r="X19" s="24">
        <v>258738</v>
      </c>
      <c r="Y19" s="24">
        <v>108</v>
      </c>
      <c r="Z19" s="24">
        <v>20745</v>
      </c>
      <c r="AA19" s="24">
        <v>53</v>
      </c>
      <c r="AB19" s="24">
        <v>49840</v>
      </c>
      <c r="AC19" s="24">
        <v>115</v>
      </c>
      <c r="AD19" s="24">
        <v>33087</v>
      </c>
      <c r="AE19" s="24">
        <v>400</v>
      </c>
      <c r="AF19" s="24">
        <v>77568</v>
      </c>
      <c r="AG19" s="146" t="s">
        <v>197</v>
      </c>
      <c r="AH19" s="147"/>
      <c r="AI19" s="24">
        <v>1009</v>
      </c>
      <c r="AJ19" s="24">
        <v>197950</v>
      </c>
      <c r="AK19" s="24">
        <v>0</v>
      </c>
      <c r="AL19" s="24">
        <v>0</v>
      </c>
      <c r="AM19" s="24">
        <v>46</v>
      </c>
      <c r="AN19" s="24">
        <v>5405</v>
      </c>
      <c r="AO19" s="24">
        <v>0</v>
      </c>
      <c r="AP19" s="24">
        <v>0</v>
      </c>
      <c r="AQ19" s="24">
        <v>790</v>
      </c>
      <c r="AR19" s="24">
        <v>131200</v>
      </c>
      <c r="AS19" s="24">
        <v>2835</v>
      </c>
      <c r="AT19" s="24">
        <v>141368</v>
      </c>
      <c r="AU19" s="24"/>
      <c r="AV19" s="24"/>
    </row>
    <row r="20" spans="1:48" ht="16.5" customHeight="1">
      <c r="A20" s="146" t="s">
        <v>198</v>
      </c>
      <c r="B20" s="147"/>
      <c r="C20" s="24">
        <v>43660</v>
      </c>
      <c r="D20" s="24">
        <v>9998650</v>
      </c>
      <c r="E20" s="24">
        <v>1064</v>
      </c>
      <c r="F20" s="24">
        <v>325937</v>
      </c>
      <c r="G20" s="24">
        <v>60</v>
      </c>
      <c r="H20" s="24">
        <v>18522</v>
      </c>
      <c r="I20" s="24">
        <v>5900</v>
      </c>
      <c r="J20" s="24">
        <v>2078523</v>
      </c>
      <c r="K20" s="24">
        <v>168</v>
      </c>
      <c r="L20" s="24">
        <v>64334</v>
      </c>
      <c r="M20" s="24">
        <v>311</v>
      </c>
      <c r="N20" s="24">
        <v>99717</v>
      </c>
      <c r="O20" s="24">
        <v>4523</v>
      </c>
      <c r="P20" s="24">
        <v>1915229</v>
      </c>
      <c r="Q20" s="146" t="s">
        <v>198</v>
      </c>
      <c r="R20" s="147"/>
      <c r="S20" s="24">
        <v>22634</v>
      </c>
      <c r="T20" s="24">
        <v>3859165</v>
      </c>
      <c r="U20" s="24">
        <v>409</v>
      </c>
      <c r="V20" s="24">
        <v>260903</v>
      </c>
      <c r="W20" s="24">
        <v>2834</v>
      </c>
      <c r="X20" s="24">
        <v>352073</v>
      </c>
      <c r="Y20" s="24">
        <v>164</v>
      </c>
      <c r="Z20" s="24">
        <v>36626</v>
      </c>
      <c r="AA20" s="24">
        <v>128</v>
      </c>
      <c r="AB20" s="24">
        <v>167670</v>
      </c>
      <c r="AC20" s="24">
        <v>126</v>
      </c>
      <c r="AD20" s="24">
        <v>38469</v>
      </c>
      <c r="AE20" s="24">
        <v>690</v>
      </c>
      <c r="AF20" s="24">
        <v>111356</v>
      </c>
      <c r="AG20" s="146" t="s">
        <v>198</v>
      </c>
      <c r="AH20" s="147"/>
      <c r="AI20" s="24">
        <v>1135</v>
      </c>
      <c r="AJ20" s="24">
        <v>259732</v>
      </c>
      <c r="AK20" s="24">
        <v>0</v>
      </c>
      <c r="AL20" s="24">
        <v>0</v>
      </c>
      <c r="AM20" s="24">
        <v>71</v>
      </c>
      <c r="AN20" s="24">
        <v>8633</v>
      </c>
      <c r="AO20" s="24">
        <v>0</v>
      </c>
      <c r="AP20" s="24">
        <v>0</v>
      </c>
      <c r="AQ20" s="24">
        <v>918</v>
      </c>
      <c r="AR20" s="24">
        <v>113773</v>
      </c>
      <c r="AS20" s="24">
        <v>2525</v>
      </c>
      <c r="AT20" s="24">
        <v>287988</v>
      </c>
      <c r="AU20" s="24"/>
      <c r="AV20" s="24"/>
    </row>
    <row r="21" spans="1:48" ht="16.5" customHeight="1">
      <c r="A21" s="146" t="s">
        <v>199</v>
      </c>
      <c r="B21" s="147"/>
      <c r="C21" s="24">
        <v>31257</v>
      </c>
      <c r="D21" s="24">
        <v>6147940</v>
      </c>
      <c r="E21" s="24">
        <v>937</v>
      </c>
      <c r="F21" s="24">
        <v>386263</v>
      </c>
      <c r="G21" s="24">
        <v>190</v>
      </c>
      <c r="H21" s="24">
        <v>82974</v>
      </c>
      <c r="I21" s="24">
        <v>2231</v>
      </c>
      <c r="J21" s="24">
        <v>400803</v>
      </c>
      <c r="K21" s="24">
        <v>112</v>
      </c>
      <c r="L21" s="24">
        <v>24602</v>
      </c>
      <c r="M21" s="24">
        <v>94</v>
      </c>
      <c r="N21" s="24">
        <v>35467</v>
      </c>
      <c r="O21" s="24">
        <v>2527</v>
      </c>
      <c r="P21" s="24">
        <v>1362647</v>
      </c>
      <c r="Q21" s="146" t="s">
        <v>199</v>
      </c>
      <c r="R21" s="147"/>
      <c r="S21" s="24">
        <v>17413</v>
      </c>
      <c r="T21" s="24">
        <v>2305343</v>
      </c>
      <c r="U21" s="24">
        <v>483</v>
      </c>
      <c r="V21" s="24">
        <v>341766</v>
      </c>
      <c r="W21" s="24">
        <v>2288</v>
      </c>
      <c r="X21" s="24">
        <v>350792</v>
      </c>
      <c r="Y21" s="24">
        <v>180</v>
      </c>
      <c r="Z21" s="24">
        <v>64739</v>
      </c>
      <c r="AA21" s="24">
        <v>71</v>
      </c>
      <c r="AB21" s="24">
        <v>80254</v>
      </c>
      <c r="AC21" s="24">
        <v>95</v>
      </c>
      <c r="AD21" s="24">
        <v>16964</v>
      </c>
      <c r="AE21" s="24">
        <v>395</v>
      </c>
      <c r="AF21" s="24">
        <v>69652</v>
      </c>
      <c r="AG21" s="146" t="s">
        <v>199</v>
      </c>
      <c r="AH21" s="147"/>
      <c r="AI21" s="24">
        <v>900</v>
      </c>
      <c r="AJ21" s="24">
        <v>266449</v>
      </c>
      <c r="AK21" s="24">
        <v>0</v>
      </c>
      <c r="AL21" s="24">
        <v>0</v>
      </c>
      <c r="AM21" s="24">
        <v>24</v>
      </c>
      <c r="AN21" s="24">
        <v>3580</v>
      </c>
      <c r="AO21" s="24">
        <v>0</v>
      </c>
      <c r="AP21" s="24">
        <v>0</v>
      </c>
      <c r="AQ21" s="24">
        <v>859</v>
      </c>
      <c r="AR21" s="24">
        <v>222583</v>
      </c>
      <c r="AS21" s="24">
        <v>2458</v>
      </c>
      <c r="AT21" s="24">
        <v>133061</v>
      </c>
      <c r="AU21" s="24"/>
      <c r="AV21" s="24"/>
    </row>
    <row r="22" spans="1:48" ht="16.5" customHeight="1">
      <c r="A22" s="146" t="s">
        <v>200</v>
      </c>
      <c r="B22" s="147"/>
      <c r="C22" s="24">
        <v>25891</v>
      </c>
      <c r="D22" s="24">
        <v>7889223</v>
      </c>
      <c r="E22" s="24">
        <v>1244</v>
      </c>
      <c r="F22" s="24">
        <v>291389</v>
      </c>
      <c r="G22" s="24">
        <v>38</v>
      </c>
      <c r="H22" s="24">
        <v>25141</v>
      </c>
      <c r="I22" s="24">
        <v>1084</v>
      </c>
      <c r="J22" s="24">
        <v>621010</v>
      </c>
      <c r="K22" s="24">
        <v>135</v>
      </c>
      <c r="L22" s="24">
        <v>59270</v>
      </c>
      <c r="M22" s="24">
        <v>206</v>
      </c>
      <c r="N22" s="24">
        <v>78749</v>
      </c>
      <c r="O22" s="24">
        <v>3409</v>
      </c>
      <c r="P22" s="24">
        <v>2516009</v>
      </c>
      <c r="Q22" s="146" t="s">
        <v>200</v>
      </c>
      <c r="R22" s="147"/>
      <c r="S22" s="24">
        <v>14313</v>
      </c>
      <c r="T22" s="24">
        <v>3036314</v>
      </c>
      <c r="U22" s="24">
        <v>418</v>
      </c>
      <c r="V22" s="24">
        <v>332023</v>
      </c>
      <c r="W22" s="24">
        <v>1785</v>
      </c>
      <c r="X22" s="24">
        <v>292539</v>
      </c>
      <c r="Y22" s="24">
        <v>93</v>
      </c>
      <c r="Z22" s="24">
        <v>32931</v>
      </c>
      <c r="AA22" s="24">
        <v>56</v>
      </c>
      <c r="AB22" s="24">
        <v>73616</v>
      </c>
      <c r="AC22" s="24">
        <v>118</v>
      </c>
      <c r="AD22" s="24">
        <v>36061</v>
      </c>
      <c r="AE22" s="24">
        <v>432</v>
      </c>
      <c r="AF22" s="24">
        <v>97265</v>
      </c>
      <c r="AG22" s="146" t="s">
        <v>200</v>
      </c>
      <c r="AH22" s="147"/>
      <c r="AI22" s="24">
        <v>575</v>
      </c>
      <c r="AJ22" s="24">
        <v>202243</v>
      </c>
      <c r="AK22" s="24">
        <v>0</v>
      </c>
      <c r="AL22" s="24">
        <v>0</v>
      </c>
      <c r="AM22" s="24">
        <v>49</v>
      </c>
      <c r="AN22" s="24">
        <v>6132</v>
      </c>
      <c r="AO22" s="24">
        <v>0</v>
      </c>
      <c r="AP22" s="24">
        <v>0</v>
      </c>
      <c r="AQ22" s="24">
        <v>549</v>
      </c>
      <c r="AR22" s="24">
        <v>61905</v>
      </c>
      <c r="AS22" s="24">
        <v>1387</v>
      </c>
      <c r="AT22" s="24">
        <v>126626</v>
      </c>
      <c r="AU22" s="24"/>
      <c r="AV22" s="24"/>
    </row>
    <row r="23" spans="1:48" ht="16.5" customHeight="1">
      <c r="A23" s="146" t="s">
        <v>201</v>
      </c>
      <c r="B23" s="147"/>
      <c r="C23" s="24">
        <v>20386</v>
      </c>
      <c r="D23" s="24">
        <v>4161370</v>
      </c>
      <c r="E23" s="24">
        <v>724</v>
      </c>
      <c r="F23" s="24">
        <v>125157</v>
      </c>
      <c r="G23" s="24">
        <v>59</v>
      </c>
      <c r="H23" s="24">
        <v>16008</v>
      </c>
      <c r="I23" s="24">
        <v>1468</v>
      </c>
      <c r="J23" s="24">
        <v>340287</v>
      </c>
      <c r="K23" s="24">
        <v>66</v>
      </c>
      <c r="L23" s="24">
        <v>43049</v>
      </c>
      <c r="M23" s="24">
        <v>143</v>
      </c>
      <c r="N23" s="24">
        <v>37751</v>
      </c>
      <c r="O23" s="24">
        <v>2429</v>
      </c>
      <c r="P23" s="24">
        <v>1393061</v>
      </c>
      <c r="Q23" s="146" t="s">
        <v>201</v>
      </c>
      <c r="R23" s="147"/>
      <c r="S23" s="24">
        <v>10998</v>
      </c>
      <c r="T23" s="24">
        <v>1588655</v>
      </c>
      <c r="U23" s="24">
        <v>56</v>
      </c>
      <c r="V23" s="24">
        <v>43483</v>
      </c>
      <c r="W23" s="24">
        <v>1283</v>
      </c>
      <c r="X23" s="24">
        <v>125132</v>
      </c>
      <c r="Y23" s="24">
        <v>64</v>
      </c>
      <c r="Z23" s="24">
        <v>20732</v>
      </c>
      <c r="AA23" s="24">
        <v>46</v>
      </c>
      <c r="AB23" s="24">
        <v>56713</v>
      </c>
      <c r="AC23" s="24">
        <v>44</v>
      </c>
      <c r="AD23" s="24">
        <v>10822</v>
      </c>
      <c r="AE23" s="24">
        <v>256</v>
      </c>
      <c r="AF23" s="24">
        <v>46856</v>
      </c>
      <c r="AG23" s="146" t="s">
        <v>201</v>
      </c>
      <c r="AH23" s="147"/>
      <c r="AI23" s="24">
        <v>707</v>
      </c>
      <c r="AJ23" s="24">
        <v>169513</v>
      </c>
      <c r="AK23" s="24">
        <v>0</v>
      </c>
      <c r="AL23" s="24">
        <v>0</v>
      </c>
      <c r="AM23" s="24">
        <v>27</v>
      </c>
      <c r="AN23" s="24">
        <v>3797</v>
      </c>
      <c r="AO23" s="24">
        <v>0</v>
      </c>
      <c r="AP23" s="24">
        <v>0</v>
      </c>
      <c r="AQ23" s="24">
        <v>549</v>
      </c>
      <c r="AR23" s="24">
        <v>37634</v>
      </c>
      <c r="AS23" s="24">
        <v>1467</v>
      </c>
      <c r="AT23" s="24">
        <v>102721</v>
      </c>
      <c r="AU23" s="24"/>
      <c r="AV23" s="24"/>
    </row>
    <row r="24" spans="1:48" ht="16.5" customHeight="1">
      <c r="A24" s="146" t="s">
        <v>202</v>
      </c>
      <c r="B24" s="147"/>
      <c r="C24" s="24">
        <v>35098</v>
      </c>
      <c r="D24" s="24">
        <v>7139990</v>
      </c>
      <c r="E24" s="24">
        <v>1030</v>
      </c>
      <c r="F24" s="24">
        <v>308485</v>
      </c>
      <c r="G24" s="24">
        <v>91</v>
      </c>
      <c r="H24" s="24">
        <v>117081</v>
      </c>
      <c r="I24" s="24">
        <v>1358</v>
      </c>
      <c r="J24" s="24">
        <v>215633</v>
      </c>
      <c r="K24" s="24">
        <v>54</v>
      </c>
      <c r="L24" s="24">
        <v>25835</v>
      </c>
      <c r="M24" s="24">
        <v>229</v>
      </c>
      <c r="N24" s="24">
        <v>150818</v>
      </c>
      <c r="O24" s="24">
        <v>4369</v>
      </c>
      <c r="P24" s="24">
        <v>2028861</v>
      </c>
      <c r="Q24" s="146" t="s">
        <v>202</v>
      </c>
      <c r="R24" s="147"/>
      <c r="S24" s="24">
        <v>18583</v>
      </c>
      <c r="T24" s="24">
        <v>2898157</v>
      </c>
      <c r="U24" s="24">
        <v>273</v>
      </c>
      <c r="V24" s="24">
        <v>198997</v>
      </c>
      <c r="W24" s="24">
        <v>2781</v>
      </c>
      <c r="X24" s="24">
        <v>308871</v>
      </c>
      <c r="Y24" s="24">
        <v>188</v>
      </c>
      <c r="Z24" s="24">
        <v>48412</v>
      </c>
      <c r="AA24" s="24">
        <v>84</v>
      </c>
      <c r="AB24" s="24">
        <v>90847</v>
      </c>
      <c r="AC24" s="24">
        <v>102</v>
      </c>
      <c r="AD24" s="24">
        <v>28999</v>
      </c>
      <c r="AE24" s="24">
        <v>586</v>
      </c>
      <c r="AF24" s="24">
        <v>98404</v>
      </c>
      <c r="AG24" s="146" t="s">
        <v>202</v>
      </c>
      <c r="AH24" s="147"/>
      <c r="AI24" s="24">
        <v>1150</v>
      </c>
      <c r="AJ24" s="24">
        <v>283573</v>
      </c>
      <c r="AK24" s="24">
        <v>0</v>
      </c>
      <c r="AL24" s="24">
        <v>0</v>
      </c>
      <c r="AM24" s="24">
        <v>71</v>
      </c>
      <c r="AN24" s="24">
        <v>6675</v>
      </c>
      <c r="AO24" s="24">
        <v>0</v>
      </c>
      <c r="AP24" s="24">
        <v>0</v>
      </c>
      <c r="AQ24" s="24">
        <v>1447</v>
      </c>
      <c r="AR24" s="24">
        <v>149030</v>
      </c>
      <c r="AS24" s="24">
        <v>2702</v>
      </c>
      <c r="AT24" s="24">
        <v>181312</v>
      </c>
      <c r="AU24" s="24"/>
      <c r="AV24" s="24"/>
    </row>
    <row r="25" spans="1:48" ht="16.5" customHeight="1">
      <c r="A25" s="146" t="s">
        <v>6</v>
      </c>
      <c r="B25" s="147"/>
      <c r="C25" s="24">
        <v>19416</v>
      </c>
      <c r="D25" s="24">
        <v>2757292</v>
      </c>
      <c r="E25" s="24">
        <v>513</v>
      </c>
      <c r="F25" s="24">
        <v>166394</v>
      </c>
      <c r="G25" s="24">
        <v>90</v>
      </c>
      <c r="H25" s="24">
        <v>88573</v>
      </c>
      <c r="I25" s="24">
        <v>1306</v>
      </c>
      <c r="J25" s="24">
        <v>184381</v>
      </c>
      <c r="K25" s="24">
        <v>4</v>
      </c>
      <c r="L25" s="24">
        <v>585</v>
      </c>
      <c r="M25" s="24">
        <v>63</v>
      </c>
      <c r="N25" s="24">
        <v>28648</v>
      </c>
      <c r="O25" s="24">
        <v>1198</v>
      </c>
      <c r="P25" s="24">
        <v>608423</v>
      </c>
      <c r="Q25" s="146" t="s">
        <v>6</v>
      </c>
      <c r="R25" s="147"/>
      <c r="S25" s="24">
        <v>9468</v>
      </c>
      <c r="T25" s="24">
        <v>819397</v>
      </c>
      <c r="U25" s="24">
        <v>138</v>
      </c>
      <c r="V25" s="24">
        <v>59061</v>
      </c>
      <c r="W25" s="24">
        <v>2414</v>
      </c>
      <c r="X25" s="24">
        <v>236808</v>
      </c>
      <c r="Y25" s="24">
        <v>74</v>
      </c>
      <c r="Z25" s="24">
        <v>13787</v>
      </c>
      <c r="AA25" s="24">
        <v>27</v>
      </c>
      <c r="AB25" s="24">
        <v>32199</v>
      </c>
      <c r="AC25" s="24">
        <v>68</v>
      </c>
      <c r="AD25" s="24">
        <v>29674</v>
      </c>
      <c r="AE25" s="24">
        <v>257</v>
      </c>
      <c r="AF25" s="24">
        <v>35157</v>
      </c>
      <c r="AG25" s="146" t="s">
        <v>6</v>
      </c>
      <c r="AH25" s="147"/>
      <c r="AI25" s="24">
        <v>730</v>
      </c>
      <c r="AJ25" s="24">
        <v>269293</v>
      </c>
      <c r="AK25" s="24">
        <v>0</v>
      </c>
      <c r="AL25" s="24">
        <v>0</v>
      </c>
      <c r="AM25" s="24">
        <v>17</v>
      </c>
      <c r="AN25" s="24">
        <v>3097</v>
      </c>
      <c r="AO25" s="24">
        <v>0</v>
      </c>
      <c r="AP25" s="24">
        <v>0</v>
      </c>
      <c r="AQ25" s="24">
        <v>783</v>
      </c>
      <c r="AR25" s="24">
        <v>80052</v>
      </c>
      <c r="AS25" s="24">
        <v>2266</v>
      </c>
      <c r="AT25" s="24">
        <v>101764</v>
      </c>
      <c r="AU25" s="24"/>
      <c r="AV25" s="24"/>
    </row>
    <row r="26" spans="1:48" ht="16.5" customHeight="1">
      <c r="A26" s="146" t="s">
        <v>203</v>
      </c>
      <c r="B26" s="147"/>
      <c r="C26" s="24">
        <v>20339</v>
      </c>
      <c r="D26" s="24">
        <v>5082098</v>
      </c>
      <c r="E26" s="24">
        <v>616</v>
      </c>
      <c r="F26" s="24">
        <v>202064</v>
      </c>
      <c r="G26" s="24">
        <v>94</v>
      </c>
      <c r="H26" s="24">
        <v>128778</v>
      </c>
      <c r="I26" s="24">
        <v>417</v>
      </c>
      <c r="J26" s="24">
        <v>105223</v>
      </c>
      <c r="K26" s="24">
        <v>5</v>
      </c>
      <c r="L26" s="24">
        <v>5640</v>
      </c>
      <c r="M26" s="24">
        <v>83</v>
      </c>
      <c r="N26" s="24">
        <v>83149</v>
      </c>
      <c r="O26" s="24">
        <v>2530</v>
      </c>
      <c r="P26" s="24">
        <v>1690176</v>
      </c>
      <c r="Q26" s="146" t="s">
        <v>203</v>
      </c>
      <c r="R26" s="147"/>
      <c r="S26" s="24">
        <v>9759</v>
      </c>
      <c r="T26" s="24">
        <v>1549933</v>
      </c>
      <c r="U26" s="24">
        <v>700</v>
      </c>
      <c r="V26" s="24">
        <v>345774</v>
      </c>
      <c r="W26" s="24">
        <v>2709</v>
      </c>
      <c r="X26" s="24">
        <v>324943</v>
      </c>
      <c r="Y26" s="24">
        <v>101</v>
      </c>
      <c r="Z26" s="24">
        <v>21796</v>
      </c>
      <c r="AA26" s="24">
        <v>47</v>
      </c>
      <c r="AB26" s="24">
        <v>53480</v>
      </c>
      <c r="AC26" s="24">
        <v>171</v>
      </c>
      <c r="AD26" s="24">
        <v>37997</v>
      </c>
      <c r="AE26" s="24">
        <v>371</v>
      </c>
      <c r="AF26" s="24">
        <v>84447</v>
      </c>
      <c r="AG26" s="146" t="s">
        <v>203</v>
      </c>
      <c r="AH26" s="147"/>
      <c r="AI26" s="24">
        <v>638</v>
      </c>
      <c r="AJ26" s="24">
        <v>253099</v>
      </c>
      <c r="AK26" s="24">
        <v>0</v>
      </c>
      <c r="AL26" s="24">
        <v>0</v>
      </c>
      <c r="AM26" s="24">
        <v>35</v>
      </c>
      <c r="AN26" s="24">
        <v>4201</v>
      </c>
      <c r="AO26" s="24">
        <v>0</v>
      </c>
      <c r="AP26" s="24">
        <v>0</v>
      </c>
      <c r="AQ26" s="24">
        <v>667</v>
      </c>
      <c r="AR26" s="24">
        <v>85983</v>
      </c>
      <c r="AS26" s="24">
        <v>1396</v>
      </c>
      <c r="AT26" s="24">
        <v>105415</v>
      </c>
      <c r="AU26" s="24"/>
      <c r="AV26" s="24"/>
    </row>
    <row r="27" spans="1:48" ht="16.5" customHeight="1">
      <c r="A27" s="146" t="s">
        <v>204</v>
      </c>
      <c r="B27" s="147"/>
      <c r="C27" s="24">
        <v>7469</v>
      </c>
      <c r="D27" s="24">
        <v>1217131</v>
      </c>
      <c r="E27" s="24">
        <v>71</v>
      </c>
      <c r="F27" s="24">
        <v>16734</v>
      </c>
      <c r="G27" s="24">
        <v>36</v>
      </c>
      <c r="H27" s="24">
        <v>39128</v>
      </c>
      <c r="I27" s="24">
        <v>254</v>
      </c>
      <c r="J27" s="24">
        <v>65211</v>
      </c>
      <c r="K27" s="24">
        <v>4</v>
      </c>
      <c r="L27" s="24">
        <v>1405</v>
      </c>
      <c r="M27" s="24">
        <v>26</v>
      </c>
      <c r="N27" s="24">
        <v>17866</v>
      </c>
      <c r="O27" s="24">
        <v>553</v>
      </c>
      <c r="P27" s="24">
        <v>226367</v>
      </c>
      <c r="Q27" s="146" t="s">
        <v>204</v>
      </c>
      <c r="R27" s="147"/>
      <c r="S27" s="24">
        <v>3229</v>
      </c>
      <c r="T27" s="24">
        <v>387972</v>
      </c>
      <c r="U27" s="24">
        <v>158</v>
      </c>
      <c r="V27" s="24">
        <v>65740</v>
      </c>
      <c r="W27" s="24">
        <v>1004</v>
      </c>
      <c r="X27" s="24">
        <v>97133</v>
      </c>
      <c r="Y27" s="24">
        <v>36</v>
      </c>
      <c r="Z27" s="24">
        <v>13245</v>
      </c>
      <c r="AA27" s="24">
        <v>15</v>
      </c>
      <c r="AB27" s="24">
        <v>17300</v>
      </c>
      <c r="AC27" s="24">
        <v>142</v>
      </c>
      <c r="AD27" s="24">
        <v>31114</v>
      </c>
      <c r="AE27" s="24">
        <v>109</v>
      </c>
      <c r="AF27" s="24">
        <v>21285</v>
      </c>
      <c r="AG27" s="146" t="s">
        <v>204</v>
      </c>
      <c r="AH27" s="147"/>
      <c r="AI27" s="24">
        <v>505</v>
      </c>
      <c r="AJ27" s="24">
        <v>69023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957</v>
      </c>
      <c r="AR27" s="24">
        <v>118444</v>
      </c>
      <c r="AS27" s="24">
        <v>367</v>
      </c>
      <c r="AT27" s="24">
        <v>27863</v>
      </c>
      <c r="AU27" s="24"/>
      <c r="AV27" s="24"/>
    </row>
    <row r="28" spans="1:48" ht="16.5" customHeight="1">
      <c r="A28" s="146" t="s">
        <v>205</v>
      </c>
      <c r="B28" s="147"/>
      <c r="C28" s="24">
        <v>13187</v>
      </c>
      <c r="D28" s="24">
        <v>2960911</v>
      </c>
      <c r="E28" s="24">
        <v>56</v>
      </c>
      <c r="F28" s="24">
        <v>101853</v>
      </c>
      <c r="G28" s="24">
        <v>6</v>
      </c>
      <c r="H28" s="24">
        <v>4478</v>
      </c>
      <c r="I28" s="24">
        <v>184</v>
      </c>
      <c r="J28" s="24">
        <v>72378</v>
      </c>
      <c r="K28" s="24">
        <v>3</v>
      </c>
      <c r="L28" s="24">
        <v>5420</v>
      </c>
      <c r="M28" s="24">
        <v>46</v>
      </c>
      <c r="N28" s="24">
        <v>6683</v>
      </c>
      <c r="O28" s="24">
        <v>1670</v>
      </c>
      <c r="P28" s="24">
        <v>749922</v>
      </c>
      <c r="Q28" s="146" t="s">
        <v>205</v>
      </c>
      <c r="R28" s="147"/>
      <c r="S28" s="24">
        <v>6315</v>
      </c>
      <c r="T28" s="24">
        <v>960875</v>
      </c>
      <c r="U28" s="24">
        <v>1134</v>
      </c>
      <c r="V28" s="24">
        <v>431315</v>
      </c>
      <c r="W28" s="24">
        <v>1371</v>
      </c>
      <c r="X28" s="24">
        <v>211571</v>
      </c>
      <c r="Y28" s="24">
        <v>70</v>
      </c>
      <c r="Z28" s="24">
        <v>23776</v>
      </c>
      <c r="AA28" s="24">
        <v>26</v>
      </c>
      <c r="AB28" s="24">
        <v>36950</v>
      </c>
      <c r="AC28" s="24">
        <v>19</v>
      </c>
      <c r="AD28" s="24">
        <v>3445</v>
      </c>
      <c r="AE28" s="24">
        <v>228</v>
      </c>
      <c r="AF28" s="24">
        <v>51525</v>
      </c>
      <c r="AG28" s="146" t="s">
        <v>205</v>
      </c>
      <c r="AH28" s="147"/>
      <c r="AI28" s="24">
        <v>434</v>
      </c>
      <c r="AJ28" s="24">
        <v>118139</v>
      </c>
      <c r="AK28" s="24">
        <v>0</v>
      </c>
      <c r="AL28" s="24">
        <v>0</v>
      </c>
      <c r="AM28" s="24">
        <v>30</v>
      </c>
      <c r="AN28" s="24">
        <v>2845</v>
      </c>
      <c r="AO28" s="24">
        <v>0</v>
      </c>
      <c r="AP28" s="24">
        <v>0</v>
      </c>
      <c r="AQ28" s="24">
        <v>380</v>
      </c>
      <c r="AR28" s="24">
        <v>58304</v>
      </c>
      <c r="AS28" s="24">
        <v>1215</v>
      </c>
      <c r="AT28" s="24">
        <v>121433</v>
      </c>
      <c r="AU28" s="24"/>
      <c r="AV28" s="24"/>
    </row>
    <row r="29" spans="1:48" ht="16.5" customHeight="1">
      <c r="A29" s="146" t="s">
        <v>206</v>
      </c>
      <c r="B29" s="147"/>
      <c r="C29" s="24">
        <v>21038</v>
      </c>
      <c r="D29" s="24">
        <v>3705790</v>
      </c>
      <c r="E29" s="24">
        <v>78</v>
      </c>
      <c r="F29" s="24">
        <v>17438</v>
      </c>
      <c r="G29" s="24">
        <v>25</v>
      </c>
      <c r="H29" s="24">
        <v>10672</v>
      </c>
      <c r="I29" s="24">
        <v>1601</v>
      </c>
      <c r="J29" s="24">
        <v>261095</v>
      </c>
      <c r="K29" s="24">
        <v>3</v>
      </c>
      <c r="L29" s="24">
        <v>900</v>
      </c>
      <c r="M29" s="24">
        <v>63</v>
      </c>
      <c r="N29" s="24">
        <v>39608</v>
      </c>
      <c r="O29" s="24">
        <v>1947</v>
      </c>
      <c r="P29" s="24">
        <v>752032</v>
      </c>
      <c r="Q29" s="146" t="s">
        <v>206</v>
      </c>
      <c r="R29" s="147"/>
      <c r="S29" s="24">
        <v>9830</v>
      </c>
      <c r="T29" s="24">
        <v>1586767</v>
      </c>
      <c r="U29" s="24">
        <v>273</v>
      </c>
      <c r="V29" s="24">
        <v>56041</v>
      </c>
      <c r="W29" s="24">
        <v>3386</v>
      </c>
      <c r="X29" s="24">
        <v>374802</v>
      </c>
      <c r="Y29" s="24">
        <v>199</v>
      </c>
      <c r="Z29" s="24">
        <v>40625</v>
      </c>
      <c r="AA29" s="24">
        <v>68</v>
      </c>
      <c r="AB29" s="24">
        <v>68872</v>
      </c>
      <c r="AC29" s="24">
        <v>127</v>
      </c>
      <c r="AD29" s="24">
        <v>23806</v>
      </c>
      <c r="AE29" s="24">
        <v>441</v>
      </c>
      <c r="AF29" s="24">
        <v>91660</v>
      </c>
      <c r="AG29" s="146" t="s">
        <v>206</v>
      </c>
      <c r="AH29" s="147"/>
      <c r="AI29" s="24">
        <v>587</v>
      </c>
      <c r="AJ29" s="24">
        <v>158242</v>
      </c>
      <c r="AK29" s="24">
        <v>0</v>
      </c>
      <c r="AL29" s="24">
        <v>0</v>
      </c>
      <c r="AM29" s="24">
        <v>81</v>
      </c>
      <c r="AN29" s="24">
        <v>11241</v>
      </c>
      <c r="AO29" s="24">
        <v>0</v>
      </c>
      <c r="AP29" s="24">
        <v>0</v>
      </c>
      <c r="AQ29" s="24">
        <v>499</v>
      </c>
      <c r="AR29" s="24">
        <v>62515</v>
      </c>
      <c r="AS29" s="24">
        <v>1830</v>
      </c>
      <c r="AT29" s="24">
        <v>149475</v>
      </c>
      <c r="AU29" s="24"/>
      <c r="AV29" s="24"/>
    </row>
    <row r="30" spans="1:48" ht="16.5" customHeight="1">
      <c r="A30" s="146" t="s">
        <v>207</v>
      </c>
      <c r="B30" s="147"/>
      <c r="C30" s="24">
        <v>14226</v>
      </c>
      <c r="D30" s="24">
        <v>3442645</v>
      </c>
      <c r="E30" s="24">
        <v>73</v>
      </c>
      <c r="F30" s="24">
        <v>82764</v>
      </c>
      <c r="G30" s="24">
        <v>18</v>
      </c>
      <c r="H30" s="24">
        <v>3928</v>
      </c>
      <c r="I30" s="24">
        <v>359</v>
      </c>
      <c r="J30" s="24">
        <v>182443</v>
      </c>
      <c r="K30" s="24">
        <v>14</v>
      </c>
      <c r="L30" s="24">
        <v>25841</v>
      </c>
      <c r="M30" s="24">
        <v>50</v>
      </c>
      <c r="N30" s="24">
        <v>41511</v>
      </c>
      <c r="O30" s="24">
        <v>1077</v>
      </c>
      <c r="P30" s="24">
        <v>832596</v>
      </c>
      <c r="Q30" s="146" t="s">
        <v>207</v>
      </c>
      <c r="R30" s="147"/>
      <c r="S30" s="24">
        <v>7970</v>
      </c>
      <c r="T30" s="24">
        <v>1484260</v>
      </c>
      <c r="U30" s="24">
        <v>106</v>
      </c>
      <c r="V30" s="24">
        <v>103472</v>
      </c>
      <c r="W30" s="24">
        <v>1828</v>
      </c>
      <c r="X30" s="24">
        <v>222069</v>
      </c>
      <c r="Y30" s="24">
        <v>86</v>
      </c>
      <c r="Z30" s="24">
        <v>22217</v>
      </c>
      <c r="AA30" s="24">
        <v>62</v>
      </c>
      <c r="AB30" s="24">
        <v>68529</v>
      </c>
      <c r="AC30" s="24">
        <v>152</v>
      </c>
      <c r="AD30" s="24">
        <v>42936</v>
      </c>
      <c r="AE30" s="24">
        <v>375</v>
      </c>
      <c r="AF30" s="24">
        <v>103209</v>
      </c>
      <c r="AG30" s="146" t="s">
        <v>207</v>
      </c>
      <c r="AH30" s="147"/>
      <c r="AI30" s="24">
        <v>399</v>
      </c>
      <c r="AJ30" s="24">
        <v>85024</v>
      </c>
      <c r="AK30" s="24">
        <v>0</v>
      </c>
      <c r="AL30" s="24">
        <v>0</v>
      </c>
      <c r="AM30" s="24">
        <v>30</v>
      </c>
      <c r="AN30" s="24">
        <v>3660</v>
      </c>
      <c r="AO30" s="24">
        <v>0</v>
      </c>
      <c r="AP30" s="24">
        <v>0</v>
      </c>
      <c r="AQ30" s="24">
        <v>371</v>
      </c>
      <c r="AR30" s="24">
        <v>49686</v>
      </c>
      <c r="AS30" s="24">
        <v>1256</v>
      </c>
      <c r="AT30" s="24">
        <v>88501</v>
      </c>
      <c r="AU30" s="24"/>
      <c r="AV30" s="24"/>
    </row>
    <row r="31" spans="1:48" ht="16.5" customHeight="1">
      <c r="A31" s="182" t="s">
        <v>208</v>
      </c>
      <c r="B31" s="183"/>
      <c r="C31" s="24">
        <v>19396</v>
      </c>
      <c r="D31" s="24">
        <v>2191125</v>
      </c>
      <c r="E31" s="24">
        <v>79</v>
      </c>
      <c r="F31" s="24">
        <v>21715</v>
      </c>
      <c r="G31" s="24">
        <v>3</v>
      </c>
      <c r="H31" s="24">
        <v>12200</v>
      </c>
      <c r="I31" s="24">
        <v>169</v>
      </c>
      <c r="J31" s="24">
        <v>84482</v>
      </c>
      <c r="K31" s="24">
        <v>4</v>
      </c>
      <c r="L31" s="24">
        <v>10600</v>
      </c>
      <c r="M31" s="24">
        <v>17</v>
      </c>
      <c r="N31" s="24">
        <v>15047</v>
      </c>
      <c r="O31" s="24">
        <v>560</v>
      </c>
      <c r="P31" s="24">
        <v>419247</v>
      </c>
      <c r="Q31" s="182" t="s">
        <v>208</v>
      </c>
      <c r="R31" s="183"/>
      <c r="S31" s="24">
        <v>16587</v>
      </c>
      <c r="T31" s="24">
        <v>760817</v>
      </c>
      <c r="U31" s="24">
        <v>114</v>
      </c>
      <c r="V31" s="24">
        <v>328055</v>
      </c>
      <c r="W31" s="24">
        <v>869</v>
      </c>
      <c r="X31" s="24">
        <v>117331</v>
      </c>
      <c r="Y31" s="24">
        <v>45</v>
      </c>
      <c r="Z31" s="24">
        <v>8765</v>
      </c>
      <c r="AA31" s="24">
        <v>8</v>
      </c>
      <c r="AB31" s="24">
        <v>15400</v>
      </c>
      <c r="AC31" s="24">
        <v>12</v>
      </c>
      <c r="AD31" s="24">
        <v>12520</v>
      </c>
      <c r="AE31" s="24">
        <v>105</v>
      </c>
      <c r="AF31" s="24">
        <v>23893</v>
      </c>
      <c r="AG31" s="182" t="s">
        <v>208</v>
      </c>
      <c r="AH31" s="183"/>
      <c r="AI31" s="24">
        <v>276</v>
      </c>
      <c r="AJ31" s="24">
        <v>297536</v>
      </c>
      <c r="AK31" s="24">
        <v>0</v>
      </c>
      <c r="AL31" s="24">
        <v>0</v>
      </c>
      <c r="AM31" s="24">
        <v>3</v>
      </c>
      <c r="AN31" s="24">
        <v>300</v>
      </c>
      <c r="AO31" s="24">
        <v>0</v>
      </c>
      <c r="AP31" s="24">
        <v>0</v>
      </c>
      <c r="AQ31" s="24">
        <v>250</v>
      </c>
      <c r="AR31" s="24">
        <v>33383</v>
      </c>
      <c r="AS31" s="24">
        <v>295</v>
      </c>
      <c r="AT31" s="24">
        <v>29834</v>
      </c>
      <c r="AU31" s="24"/>
      <c r="AV31" s="24"/>
    </row>
    <row r="32" spans="1:48" ht="16.5" customHeight="1">
      <c r="A32" s="146" t="s">
        <v>209</v>
      </c>
      <c r="B32" s="147"/>
      <c r="C32" s="24">
        <v>18402</v>
      </c>
      <c r="D32" s="24">
        <v>1831013</v>
      </c>
      <c r="E32" s="24">
        <v>45</v>
      </c>
      <c r="F32" s="24">
        <v>15210</v>
      </c>
      <c r="G32" s="24">
        <v>3</v>
      </c>
      <c r="H32" s="24">
        <v>12200</v>
      </c>
      <c r="I32" s="24">
        <v>137</v>
      </c>
      <c r="J32" s="24">
        <v>67544</v>
      </c>
      <c r="K32" s="24">
        <v>2</v>
      </c>
      <c r="L32" s="24">
        <v>10200</v>
      </c>
      <c r="M32" s="24">
        <v>12</v>
      </c>
      <c r="N32" s="24">
        <v>10897</v>
      </c>
      <c r="O32" s="24">
        <v>506</v>
      </c>
      <c r="P32" s="24">
        <v>388231</v>
      </c>
      <c r="Q32" s="146" t="s">
        <v>209</v>
      </c>
      <c r="R32" s="147"/>
      <c r="S32" s="24">
        <v>16255</v>
      </c>
      <c r="T32" s="24">
        <v>682889</v>
      </c>
      <c r="U32" s="24">
        <v>64</v>
      </c>
      <c r="V32" s="24">
        <v>232255</v>
      </c>
      <c r="W32" s="24">
        <v>676</v>
      </c>
      <c r="X32" s="24">
        <v>86193</v>
      </c>
      <c r="Y32" s="24">
        <v>37</v>
      </c>
      <c r="Z32" s="24">
        <v>7605</v>
      </c>
      <c r="AA32" s="24">
        <v>7</v>
      </c>
      <c r="AB32" s="24">
        <v>5400</v>
      </c>
      <c r="AC32" s="24">
        <v>11</v>
      </c>
      <c r="AD32" s="24">
        <v>12280</v>
      </c>
      <c r="AE32" s="24">
        <v>89</v>
      </c>
      <c r="AF32" s="24">
        <v>13178</v>
      </c>
      <c r="AG32" s="146" t="s">
        <v>209</v>
      </c>
      <c r="AH32" s="147"/>
      <c r="AI32" s="24">
        <v>199</v>
      </c>
      <c r="AJ32" s="24">
        <v>259334</v>
      </c>
      <c r="AK32" s="24">
        <v>0</v>
      </c>
      <c r="AL32" s="24">
        <v>0</v>
      </c>
      <c r="AM32" s="24">
        <v>2</v>
      </c>
      <c r="AN32" s="24">
        <v>200</v>
      </c>
      <c r="AO32" s="24">
        <v>0</v>
      </c>
      <c r="AP32" s="24">
        <v>0</v>
      </c>
      <c r="AQ32" s="24">
        <v>110</v>
      </c>
      <c r="AR32" s="24">
        <v>8353</v>
      </c>
      <c r="AS32" s="24">
        <v>247</v>
      </c>
      <c r="AT32" s="24">
        <v>19044</v>
      </c>
      <c r="AU32" s="24"/>
      <c r="AV32" s="24"/>
    </row>
    <row r="33" spans="1:48" ht="16.5" customHeight="1">
      <c r="A33" s="184" t="s">
        <v>210</v>
      </c>
      <c r="B33" s="185"/>
      <c r="C33" s="115">
        <v>994</v>
      </c>
      <c r="D33" s="116">
        <v>360112</v>
      </c>
      <c r="E33" s="116">
        <v>34</v>
      </c>
      <c r="F33" s="116">
        <v>6505</v>
      </c>
      <c r="G33" s="116">
        <v>0</v>
      </c>
      <c r="H33" s="116">
        <v>0</v>
      </c>
      <c r="I33" s="116">
        <v>32</v>
      </c>
      <c r="J33" s="116">
        <v>16938</v>
      </c>
      <c r="K33" s="116">
        <v>2</v>
      </c>
      <c r="L33" s="116">
        <v>400</v>
      </c>
      <c r="M33" s="116">
        <v>5</v>
      </c>
      <c r="N33" s="116">
        <v>4150</v>
      </c>
      <c r="O33" s="116">
        <v>54</v>
      </c>
      <c r="P33" s="116">
        <v>31016</v>
      </c>
      <c r="Q33" s="184" t="s">
        <v>210</v>
      </c>
      <c r="R33" s="185"/>
      <c r="S33" s="115">
        <v>332</v>
      </c>
      <c r="T33" s="116">
        <v>77928</v>
      </c>
      <c r="U33" s="116">
        <v>50</v>
      </c>
      <c r="V33" s="116">
        <v>95800</v>
      </c>
      <c r="W33" s="116">
        <v>193</v>
      </c>
      <c r="X33" s="116">
        <v>31138</v>
      </c>
      <c r="Y33" s="116">
        <v>8</v>
      </c>
      <c r="Z33" s="116">
        <v>1160</v>
      </c>
      <c r="AA33" s="116">
        <v>1</v>
      </c>
      <c r="AB33" s="116">
        <v>10000</v>
      </c>
      <c r="AC33" s="116">
        <v>1</v>
      </c>
      <c r="AD33" s="116">
        <v>240</v>
      </c>
      <c r="AE33" s="116">
        <v>16</v>
      </c>
      <c r="AF33" s="116">
        <v>10715</v>
      </c>
      <c r="AG33" s="184" t="s">
        <v>210</v>
      </c>
      <c r="AH33" s="185"/>
      <c r="AI33" s="115">
        <v>77</v>
      </c>
      <c r="AJ33" s="116">
        <v>38202</v>
      </c>
      <c r="AK33" s="116">
        <v>0</v>
      </c>
      <c r="AL33" s="116">
        <v>0</v>
      </c>
      <c r="AM33" s="116">
        <v>1</v>
      </c>
      <c r="AN33" s="116">
        <v>100</v>
      </c>
      <c r="AO33" s="116">
        <v>0</v>
      </c>
      <c r="AP33" s="116">
        <v>0</v>
      </c>
      <c r="AQ33" s="116">
        <v>140</v>
      </c>
      <c r="AR33" s="116">
        <v>25030</v>
      </c>
      <c r="AS33" s="116">
        <v>48</v>
      </c>
      <c r="AT33" s="116">
        <v>10790</v>
      </c>
      <c r="AU33" s="116"/>
      <c r="AV33" s="116"/>
    </row>
    <row r="34" spans="1:48" s="19" customFormat="1" ht="20.25" customHeight="1">
      <c r="A34" s="19" t="s">
        <v>107</v>
      </c>
      <c r="E34" s="20" t="s">
        <v>1</v>
      </c>
      <c r="F34" s="20"/>
      <c r="I34" s="20" t="s">
        <v>108</v>
      </c>
      <c r="J34" s="20"/>
      <c r="L34" s="21" t="s">
        <v>109</v>
      </c>
      <c r="O34" s="21"/>
      <c r="P34" s="121" t="s">
        <v>224</v>
      </c>
      <c r="Q34" s="19" t="s">
        <v>107</v>
      </c>
      <c r="U34" s="20" t="s">
        <v>1</v>
      </c>
      <c r="V34" s="121"/>
      <c r="X34" s="20" t="s">
        <v>108</v>
      </c>
      <c r="AA34" s="21" t="s">
        <v>109</v>
      </c>
      <c r="AB34" s="21"/>
      <c r="AF34" s="121" t="str">
        <f>P34</f>
        <v>中華民國113年4月20日編製</v>
      </c>
      <c r="AG34" s="19" t="s">
        <v>107</v>
      </c>
      <c r="AK34" s="20" t="s">
        <v>1</v>
      </c>
      <c r="AL34" s="20"/>
      <c r="AO34" s="20" t="s">
        <v>108</v>
      </c>
      <c r="AP34" s="20"/>
      <c r="AR34" s="21" t="s">
        <v>109</v>
      </c>
      <c r="AU34" s="21"/>
      <c r="AV34" s="121" t="str">
        <f>P34</f>
        <v>中華民國113年4月20日編製</v>
      </c>
    </row>
    <row r="35" spans="6:48" s="19" customFormat="1" ht="19.5" customHeight="1">
      <c r="F35" s="20"/>
      <c r="I35" s="20" t="s">
        <v>0</v>
      </c>
      <c r="J35" s="20"/>
      <c r="V35" s="22"/>
      <c r="X35" s="20" t="s">
        <v>0</v>
      </c>
      <c r="AB35" s="20"/>
      <c r="AF35" s="20"/>
      <c r="AL35" s="20"/>
      <c r="AO35" s="20" t="s">
        <v>0</v>
      </c>
      <c r="AP35" s="20"/>
      <c r="AV35" s="52" t="s">
        <v>58</v>
      </c>
    </row>
    <row r="36" spans="6:46" s="19" customFormat="1" ht="15.75">
      <c r="F36" s="20"/>
      <c r="J36" s="20"/>
      <c r="V36" s="22"/>
      <c r="AB36" s="20"/>
      <c r="AF36" s="20"/>
      <c r="AS36" s="50"/>
      <c r="AT36" s="52"/>
    </row>
    <row r="37" spans="1:20" s="26" customFormat="1" ht="19.5" customHeight="1">
      <c r="A37" s="25" t="s">
        <v>147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s="26" customFormat="1" ht="16.5">
      <c r="A38" s="25" t="s">
        <v>88</v>
      </c>
      <c r="B38" s="36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7" t="s">
        <v>141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23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I40" s="61"/>
      <c r="AJ40" s="61"/>
      <c r="AK40" s="61"/>
      <c r="AL40" s="61"/>
      <c r="AM40" s="61"/>
      <c r="AN40" s="61"/>
      <c r="AO40" s="61"/>
      <c r="AQ40" s="61"/>
      <c r="AR40" s="61"/>
      <c r="AS40" s="61"/>
      <c r="AT40" s="61"/>
      <c r="AU40" s="61"/>
      <c r="AV40" s="61"/>
    </row>
    <row r="41" ht="19.5" customHeight="1"/>
    <row r="42" spans="1:32" ht="19.5" customHeight="1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6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</row>
    <row r="44" ht="15.75">
      <c r="AP44" s="61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00390625" defaultRowHeight="16.5"/>
  <cols>
    <col min="1" max="1" width="8.875" style="26" customWidth="1"/>
    <col min="2" max="2" width="22.25390625" style="36" customWidth="1"/>
    <col min="3" max="3" width="9.625" style="26" customWidth="1"/>
    <col min="4" max="4" width="12.87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9.1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9.25390625" style="26" customWidth="1"/>
    <col min="23" max="16384" width="9.00390625" style="26" customWidth="1"/>
  </cols>
  <sheetData>
    <row r="1" spans="1:22" ht="19.5" customHeight="1">
      <c r="A1" s="125" t="s">
        <v>138</v>
      </c>
      <c r="B1" s="127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3" t="s">
        <v>211</v>
      </c>
      <c r="V1" s="132" t="s">
        <v>219</v>
      </c>
    </row>
    <row r="2" spans="1:22" ht="19.5" customHeight="1" thickBot="1">
      <c r="A2" s="128" t="s">
        <v>216</v>
      </c>
      <c r="B2" s="127" t="s">
        <v>218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0"/>
      <c r="P2" s="83"/>
      <c r="Q2" s="30"/>
      <c r="R2" s="30"/>
      <c r="S2" s="83"/>
      <c r="T2" s="31"/>
      <c r="U2" s="46" t="s">
        <v>140</v>
      </c>
      <c r="V2" s="32" t="s">
        <v>15</v>
      </c>
    </row>
    <row r="3" spans="1:22" s="33" customFormat="1" ht="18.75" customHeight="1">
      <c r="A3" s="216" t="s">
        <v>213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1:22" s="33" customFormat="1" ht="15.7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s="37" customFormat="1" ht="18" customHeight="1" thickBot="1">
      <c r="A5" s="34"/>
      <c r="B5" s="34"/>
      <c r="C5" s="34"/>
      <c r="D5" s="34"/>
      <c r="E5" s="34"/>
      <c r="F5" s="34"/>
      <c r="G5" s="35"/>
      <c r="H5" s="34"/>
      <c r="I5" s="36"/>
      <c r="J5" s="34"/>
      <c r="K5" s="209" t="str">
        <f>'2492-00-01'!H5</f>
        <v>   中華民國 113年3月</v>
      </c>
      <c r="L5" s="209"/>
      <c r="M5" s="209"/>
      <c r="N5" s="36"/>
      <c r="O5" s="34"/>
      <c r="P5" s="34"/>
      <c r="Q5" s="34"/>
      <c r="R5" s="34"/>
      <c r="S5" s="34"/>
      <c r="T5" s="41"/>
      <c r="U5" s="40"/>
      <c r="V5" s="44" t="s">
        <v>131</v>
      </c>
    </row>
    <row r="6" spans="1:22" ht="19.5" customHeight="1">
      <c r="A6" s="212" t="s">
        <v>112</v>
      </c>
      <c r="B6" s="218"/>
      <c r="C6" s="203" t="s">
        <v>16</v>
      </c>
      <c r="D6" s="204"/>
      <c r="E6" s="207" t="s">
        <v>17</v>
      </c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3" t="s">
        <v>18</v>
      </c>
      <c r="V6" s="212"/>
    </row>
    <row r="7" spans="1:22" ht="19.5" customHeight="1">
      <c r="A7" s="219"/>
      <c r="B7" s="220"/>
      <c r="C7" s="205"/>
      <c r="D7" s="206"/>
      <c r="E7" s="214" t="s">
        <v>19</v>
      </c>
      <c r="F7" s="215"/>
      <c r="G7" s="214" t="s">
        <v>30</v>
      </c>
      <c r="H7" s="215"/>
      <c r="I7" s="214" t="s">
        <v>28</v>
      </c>
      <c r="J7" s="215"/>
      <c r="K7" s="214" t="s">
        <v>29</v>
      </c>
      <c r="L7" s="215"/>
      <c r="M7" s="214" t="s">
        <v>20</v>
      </c>
      <c r="N7" s="215"/>
      <c r="O7" s="214" t="s">
        <v>39</v>
      </c>
      <c r="P7" s="215"/>
      <c r="Q7" s="214" t="s">
        <v>21</v>
      </c>
      <c r="R7" s="215"/>
      <c r="S7" s="214" t="s">
        <v>22</v>
      </c>
      <c r="T7" s="215"/>
      <c r="U7" s="205"/>
      <c r="V7" s="213"/>
    </row>
    <row r="8" spans="1:22" ht="19.5" customHeight="1" thickBot="1">
      <c r="A8" s="221"/>
      <c r="B8" s="222"/>
      <c r="C8" s="38" t="s">
        <v>23</v>
      </c>
      <c r="D8" s="38" t="s">
        <v>24</v>
      </c>
      <c r="E8" s="38" t="s">
        <v>23</v>
      </c>
      <c r="F8" s="38" t="s">
        <v>24</v>
      </c>
      <c r="G8" s="38" t="s">
        <v>23</v>
      </c>
      <c r="H8" s="38" t="s">
        <v>24</v>
      </c>
      <c r="I8" s="38" t="s">
        <v>23</v>
      </c>
      <c r="J8" s="38" t="s">
        <v>24</v>
      </c>
      <c r="K8" s="38" t="s">
        <v>23</v>
      </c>
      <c r="L8" s="38" t="s">
        <v>24</v>
      </c>
      <c r="M8" s="38" t="s">
        <v>23</v>
      </c>
      <c r="N8" s="38" t="s">
        <v>24</v>
      </c>
      <c r="O8" s="38" t="s">
        <v>23</v>
      </c>
      <c r="P8" s="38" t="s">
        <v>24</v>
      </c>
      <c r="Q8" s="38" t="s">
        <v>23</v>
      </c>
      <c r="R8" s="38" t="s">
        <v>24</v>
      </c>
      <c r="S8" s="38" t="s">
        <v>23</v>
      </c>
      <c r="T8" s="38" t="s">
        <v>24</v>
      </c>
      <c r="U8" s="38" t="s">
        <v>23</v>
      </c>
      <c r="V8" s="39" t="s">
        <v>24</v>
      </c>
    </row>
    <row r="9" spans="1:22" s="41" customFormat="1" ht="19.5" customHeight="1">
      <c r="A9" s="201" t="s">
        <v>139</v>
      </c>
      <c r="B9" s="202"/>
      <c r="C9" s="24">
        <v>975026</v>
      </c>
      <c r="D9" s="24">
        <v>196592049</v>
      </c>
      <c r="E9" s="24">
        <v>5909</v>
      </c>
      <c r="F9" s="24">
        <v>935728</v>
      </c>
      <c r="G9" s="24">
        <v>4665</v>
      </c>
      <c r="H9" s="24">
        <v>740232</v>
      </c>
      <c r="I9" s="24">
        <v>370</v>
      </c>
      <c r="J9" s="24">
        <v>444596</v>
      </c>
      <c r="K9" s="24">
        <v>30</v>
      </c>
      <c r="L9" s="24">
        <v>14412</v>
      </c>
      <c r="M9" s="24">
        <v>252</v>
      </c>
      <c r="N9" s="24">
        <v>66203</v>
      </c>
      <c r="O9" s="24">
        <v>252</v>
      </c>
      <c r="P9" s="24">
        <v>65303</v>
      </c>
      <c r="Q9" s="24">
        <v>0</v>
      </c>
      <c r="R9" s="24">
        <v>0</v>
      </c>
      <c r="S9" s="24">
        <v>6</v>
      </c>
      <c r="T9" s="24">
        <v>6746</v>
      </c>
      <c r="U9" s="24">
        <v>976276</v>
      </c>
      <c r="V9" s="24">
        <v>197225375</v>
      </c>
    </row>
    <row r="10" spans="1:22" s="41" customFormat="1" ht="19.5" customHeight="1">
      <c r="A10" s="42" t="s">
        <v>26</v>
      </c>
      <c r="B10" s="84"/>
      <c r="C10" s="24">
        <v>11296</v>
      </c>
      <c r="D10" s="24">
        <v>3633329</v>
      </c>
      <c r="E10" s="24">
        <v>70</v>
      </c>
      <c r="F10" s="24">
        <v>12283</v>
      </c>
      <c r="G10" s="24">
        <v>44</v>
      </c>
      <c r="H10" s="24">
        <v>6859</v>
      </c>
      <c r="I10" s="24">
        <v>9</v>
      </c>
      <c r="J10" s="24">
        <v>15718</v>
      </c>
      <c r="K10" s="24">
        <v>1</v>
      </c>
      <c r="L10" s="24">
        <v>5800</v>
      </c>
      <c r="M10" s="24">
        <v>4</v>
      </c>
      <c r="N10" s="24">
        <v>440</v>
      </c>
      <c r="O10" s="24">
        <v>5</v>
      </c>
      <c r="P10" s="24">
        <v>650</v>
      </c>
      <c r="Q10" s="24">
        <v>-2</v>
      </c>
      <c r="R10" s="24">
        <v>-370</v>
      </c>
      <c r="S10" s="24">
        <v>0</v>
      </c>
      <c r="T10" s="24">
        <v>0</v>
      </c>
      <c r="U10" s="24">
        <v>11319</v>
      </c>
      <c r="V10" s="24">
        <v>3648091</v>
      </c>
    </row>
    <row r="11" spans="1:22" s="41" customFormat="1" ht="19.5" customHeight="1">
      <c r="A11" s="43" t="s">
        <v>11</v>
      </c>
      <c r="B11" s="84"/>
      <c r="C11" s="24">
        <v>1924</v>
      </c>
      <c r="D11" s="24">
        <v>1145151</v>
      </c>
      <c r="E11" s="24">
        <v>6</v>
      </c>
      <c r="F11" s="24">
        <v>2760</v>
      </c>
      <c r="G11" s="24">
        <v>7</v>
      </c>
      <c r="H11" s="24">
        <v>3699</v>
      </c>
      <c r="I11" s="24">
        <v>2</v>
      </c>
      <c r="J11" s="24">
        <v>3600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1</v>
      </c>
      <c r="R11" s="24">
        <v>200</v>
      </c>
      <c r="S11" s="24">
        <v>0</v>
      </c>
      <c r="T11" s="24">
        <v>0</v>
      </c>
      <c r="U11" s="24">
        <v>1924</v>
      </c>
      <c r="V11" s="24">
        <v>1148012</v>
      </c>
    </row>
    <row r="12" spans="1:22" s="41" customFormat="1" ht="19.5" customHeight="1">
      <c r="A12" s="43" t="s">
        <v>9</v>
      </c>
      <c r="B12" s="84"/>
      <c r="C12" s="24">
        <v>55212</v>
      </c>
      <c r="D12" s="24">
        <v>15023103</v>
      </c>
      <c r="E12" s="24">
        <v>183</v>
      </c>
      <c r="F12" s="24">
        <v>39060</v>
      </c>
      <c r="G12" s="24">
        <v>138</v>
      </c>
      <c r="H12" s="24">
        <v>37427</v>
      </c>
      <c r="I12" s="24">
        <v>27</v>
      </c>
      <c r="J12" s="24">
        <v>30011</v>
      </c>
      <c r="K12" s="24">
        <v>0</v>
      </c>
      <c r="L12" s="24">
        <v>0</v>
      </c>
      <c r="M12" s="24">
        <v>9</v>
      </c>
      <c r="N12" s="24">
        <v>7040</v>
      </c>
      <c r="O12" s="24">
        <v>10</v>
      </c>
      <c r="P12" s="24">
        <v>7240</v>
      </c>
      <c r="Q12" s="24">
        <v>-3</v>
      </c>
      <c r="R12" s="24">
        <v>244</v>
      </c>
      <c r="S12" s="24">
        <v>-1</v>
      </c>
      <c r="T12" s="24">
        <v>-169</v>
      </c>
      <c r="U12" s="24">
        <v>55252</v>
      </c>
      <c r="V12" s="24">
        <v>15054622</v>
      </c>
    </row>
    <row r="13" spans="1:22" s="40" customFormat="1" ht="19.5" customHeight="1">
      <c r="A13" s="43" t="s">
        <v>31</v>
      </c>
      <c r="B13" s="84"/>
      <c r="C13" s="24">
        <v>902</v>
      </c>
      <c r="D13" s="24">
        <v>492619</v>
      </c>
      <c r="E13" s="24">
        <v>20</v>
      </c>
      <c r="F13" s="24">
        <v>2966</v>
      </c>
      <c r="G13" s="24">
        <v>1</v>
      </c>
      <c r="H13" s="24">
        <v>200</v>
      </c>
      <c r="I13" s="24">
        <v>2</v>
      </c>
      <c r="J13" s="24">
        <v>5500</v>
      </c>
      <c r="K13" s="24">
        <v>0</v>
      </c>
      <c r="L13" s="24">
        <v>0</v>
      </c>
      <c r="M13" s="24">
        <v>1</v>
      </c>
      <c r="N13" s="24">
        <v>200</v>
      </c>
      <c r="O13" s="24">
        <v>1</v>
      </c>
      <c r="P13" s="24">
        <v>200</v>
      </c>
      <c r="Q13" s="24">
        <v>0</v>
      </c>
      <c r="R13" s="24">
        <v>0</v>
      </c>
      <c r="S13" s="24">
        <v>0</v>
      </c>
      <c r="T13" s="24">
        <v>0</v>
      </c>
      <c r="U13" s="24">
        <v>921</v>
      </c>
      <c r="V13" s="24">
        <v>500885</v>
      </c>
    </row>
    <row r="14" spans="1:22" s="41" customFormat="1" ht="19.5" customHeight="1">
      <c r="A14" s="43" t="s">
        <v>32</v>
      </c>
      <c r="B14" s="84"/>
      <c r="C14" s="24">
        <v>3983</v>
      </c>
      <c r="D14" s="24">
        <v>1753557</v>
      </c>
      <c r="E14" s="24">
        <v>15</v>
      </c>
      <c r="F14" s="24">
        <v>8328</v>
      </c>
      <c r="G14" s="24">
        <v>15</v>
      </c>
      <c r="H14" s="24">
        <v>2016</v>
      </c>
      <c r="I14" s="24">
        <v>4</v>
      </c>
      <c r="J14" s="24">
        <v>10617</v>
      </c>
      <c r="K14" s="24">
        <v>1</v>
      </c>
      <c r="L14" s="24">
        <v>3800</v>
      </c>
      <c r="M14" s="24">
        <v>1</v>
      </c>
      <c r="N14" s="24">
        <v>1000</v>
      </c>
      <c r="O14" s="24">
        <v>1</v>
      </c>
      <c r="P14" s="24">
        <v>1000</v>
      </c>
      <c r="Q14" s="24">
        <v>0</v>
      </c>
      <c r="R14" s="24">
        <v>0</v>
      </c>
      <c r="S14" s="24">
        <v>0</v>
      </c>
      <c r="T14" s="24">
        <v>3800</v>
      </c>
      <c r="U14" s="24">
        <v>3983</v>
      </c>
      <c r="V14" s="24">
        <v>1770486</v>
      </c>
    </row>
    <row r="15" spans="1:22" s="41" customFormat="1" ht="19.5" customHeight="1">
      <c r="A15" s="43" t="s">
        <v>150</v>
      </c>
      <c r="B15" s="84"/>
      <c r="C15" s="24">
        <v>95433</v>
      </c>
      <c r="D15" s="24">
        <v>42430890</v>
      </c>
      <c r="E15" s="24">
        <v>921</v>
      </c>
      <c r="F15" s="24">
        <v>206782</v>
      </c>
      <c r="G15" s="24">
        <v>352</v>
      </c>
      <c r="H15" s="24">
        <v>110610</v>
      </c>
      <c r="I15" s="24">
        <v>77</v>
      </c>
      <c r="J15" s="24">
        <v>144577</v>
      </c>
      <c r="K15" s="24">
        <v>7</v>
      </c>
      <c r="L15" s="24">
        <v>2290</v>
      </c>
      <c r="M15" s="24">
        <v>46</v>
      </c>
      <c r="N15" s="24">
        <v>16640</v>
      </c>
      <c r="O15" s="24">
        <v>46</v>
      </c>
      <c r="P15" s="24">
        <v>16640</v>
      </c>
      <c r="Q15" s="24">
        <v>5</v>
      </c>
      <c r="R15" s="24">
        <v>31269</v>
      </c>
      <c r="S15" s="24">
        <v>2</v>
      </c>
      <c r="T15" s="24">
        <v>83</v>
      </c>
      <c r="U15" s="24">
        <v>96009</v>
      </c>
      <c r="V15" s="24">
        <v>42700700</v>
      </c>
    </row>
    <row r="16" spans="1:22" s="41" customFormat="1" ht="19.5" customHeight="1">
      <c r="A16" s="43" t="s">
        <v>12</v>
      </c>
      <c r="B16" s="84"/>
      <c r="C16" s="24">
        <v>514104</v>
      </c>
      <c r="D16" s="24">
        <v>83318894</v>
      </c>
      <c r="E16" s="24">
        <v>2570</v>
      </c>
      <c r="F16" s="24">
        <v>373653</v>
      </c>
      <c r="G16" s="24">
        <v>2118</v>
      </c>
      <c r="H16" s="24">
        <v>342576</v>
      </c>
      <c r="I16" s="24">
        <v>155</v>
      </c>
      <c r="J16" s="24">
        <v>149003</v>
      </c>
      <c r="K16" s="24">
        <v>11</v>
      </c>
      <c r="L16" s="24">
        <v>1927</v>
      </c>
      <c r="M16" s="24">
        <v>130</v>
      </c>
      <c r="N16" s="24">
        <v>28843</v>
      </c>
      <c r="O16" s="24">
        <v>127</v>
      </c>
      <c r="P16" s="24">
        <v>28565</v>
      </c>
      <c r="Q16" s="24">
        <v>2</v>
      </c>
      <c r="R16" s="24">
        <v>-26759</v>
      </c>
      <c r="S16" s="24">
        <v>3</v>
      </c>
      <c r="T16" s="24">
        <v>1429</v>
      </c>
      <c r="U16" s="24">
        <v>514564</v>
      </c>
      <c r="V16" s="24">
        <v>83471994</v>
      </c>
    </row>
    <row r="17" spans="1:22" s="41" customFormat="1" ht="19.5" customHeight="1">
      <c r="A17" s="43" t="s">
        <v>33</v>
      </c>
      <c r="B17" s="84"/>
      <c r="C17" s="24">
        <v>25963</v>
      </c>
      <c r="D17" s="24">
        <v>5874948</v>
      </c>
      <c r="E17" s="24">
        <v>35</v>
      </c>
      <c r="F17" s="24">
        <v>7689</v>
      </c>
      <c r="G17" s="24">
        <v>40</v>
      </c>
      <c r="H17" s="24">
        <v>8331</v>
      </c>
      <c r="I17" s="24">
        <v>1</v>
      </c>
      <c r="J17" s="24">
        <v>1200</v>
      </c>
      <c r="K17" s="24">
        <v>0</v>
      </c>
      <c r="L17" s="24">
        <v>0</v>
      </c>
      <c r="M17" s="24">
        <v>1</v>
      </c>
      <c r="N17" s="24">
        <v>200</v>
      </c>
      <c r="O17" s="24">
        <v>2</v>
      </c>
      <c r="P17" s="24">
        <v>410</v>
      </c>
      <c r="Q17" s="24">
        <v>-1</v>
      </c>
      <c r="R17" s="24">
        <v>-3197</v>
      </c>
      <c r="S17" s="24">
        <v>-13</v>
      </c>
      <c r="T17" s="24">
        <v>-390</v>
      </c>
      <c r="U17" s="24">
        <v>25943</v>
      </c>
      <c r="V17" s="24">
        <v>5871709</v>
      </c>
    </row>
    <row r="18" spans="1:22" s="41" customFormat="1" ht="19.5" customHeight="1">
      <c r="A18" s="43" t="s">
        <v>13</v>
      </c>
      <c r="B18" s="84"/>
      <c r="C18" s="24">
        <v>103158</v>
      </c>
      <c r="D18" s="24">
        <v>13596781</v>
      </c>
      <c r="E18" s="24">
        <v>1023</v>
      </c>
      <c r="F18" s="24">
        <v>132784</v>
      </c>
      <c r="G18" s="24">
        <v>713</v>
      </c>
      <c r="H18" s="24">
        <v>85054</v>
      </c>
      <c r="I18" s="24">
        <v>39</v>
      </c>
      <c r="J18" s="24">
        <v>26010</v>
      </c>
      <c r="K18" s="24">
        <v>7</v>
      </c>
      <c r="L18" s="24">
        <v>417</v>
      </c>
      <c r="M18" s="24">
        <v>15</v>
      </c>
      <c r="N18" s="24">
        <v>4540</v>
      </c>
      <c r="O18" s="24">
        <v>16</v>
      </c>
      <c r="P18" s="24">
        <v>3878</v>
      </c>
      <c r="Q18" s="24">
        <v>-5</v>
      </c>
      <c r="R18" s="24">
        <v>-245</v>
      </c>
      <c r="S18" s="24">
        <v>1</v>
      </c>
      <c r="T18" s="24">
        <v>-220</v>
      </c>
      <c r="U18" s="24">
        <v>103463</v>
      </c>
      <c r="V18" s="24">
        <v>13670300</v>
      </c>
    </row>
    <row r="19" spans="1:22" s="41" customFormat="1" ht="19.5" customHeight="1">
      <c r="A19" s="135" t="s">
        <v>221</v>
      </c>
      <c r="B19" s="84"/>
      <c r="C19" s="24">
        <v>6771</v>
      </c>
      <c r="D19" s="24">
        <v>1803920</v>
      </c>
      <c r="E19" s="24">
        <v>52</v>
      </c>
      <c r="F19" s="24">
        <v>7365</v>
      </c>
      <c r="G19" s="24">
        <v>37</v>
      </c>
      <c r="H19" s="24">
        <v>5770</v>
      </c>
      <c r="I19" s="24">
        <v>3</v>
      </c>
      <c r="J19" s="24">
        <v>2755</v>
      </c>
      <c r="K19" s="24">
        <v>0</v>
      </c>
      <c r="L19" s="24">
        <v>0</v>
      </c>
      <c r="M19" s="24">
        <v>4</v>
      </c>
      <c r="N19" s="24">
        <v>1090</v>
      </c>
      <c r="O19" s="24">
        <v>2</v>
      </c>
      <c r="P19" s="24">
        <v>690</v>
      </c>
      <c r="Q19" s="24">
        <v>-1</v>
      </c>
      <c r="R19" s="24">
        <v>-10</v>
      </c>
      <c r="S19" s="24">
        <v>1</v>
      </c>
      <c r="T19" s="24">
        <v>10</v>
      </c>
      <c r="U19" s="24">
        <v>6788</v>
      </c>
      <c r="V19" s="24">
        <v>1808670</v>
      </c>
    </row>
    <row r="20" spans="1:22" s="41" customFormat="1" ht="19.5" customHeight="1">
      <c r="A20" s="43" t="s">
        <v>14</v>
      </c>
      <c r="B20" s="84"/>
      <c r="C20" s="24">
        <v>3154</v>
      </c>
      <c r="D20" s="24">
        <v>4717988</v>
      </c>
      <c r="E20" s="24">
        <v>15</v>
      </c>
      <c r="F20" s="24">
        <v>3200</v>
      </c>
      <c r="G20" s="24">
        <v>16</v>
      </c>
      <c r="H20" s="24">
        <v>3398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4">
        <v>200</v>
      </c>
      <c r="O20" s="24">
        <v>1</v>
      </c>
      <c r="P20" s="24">
        <v>200</v>
      </c>
      <c r="Q20" s="24">
        <v>-1</v>
      </c>
      <c r="R20" s="24">
        <v>-200</v>
      </c>
      <c r="S20" s="24">
        <v>13</v>
      </c>
      <c r="T20" s="24">
        <v>390</v>
      </c>
      <c r="U20" s="24">
        <v>3165</v>
      </c>
      <c r="V20" s="24">
        <v>4717980</v>
      </c>
    </row>
    <row r="21" spans="1:22" s="41" customFormat="1" ht="19.5" customHeight="1">
      <c r="A21" s="43" t="s">
        <v>34</v>
      </c>
      <c r="B21" s="84"/>
      <c r="C21" s="24">
        <v>4420</v>
      </c>
      <c r="D21" s="24">
        <v>1109368</v>
      </c>
      <c r="E21" s="24">
        <v>29</v>
      </c>
      <c r="F21" s="24">
        <v>4787</v>
      </c>
      <c r="G21" s="24">
        <v>17</v>
      </c>
      <c r="H21" s="24">
        <v>3848</v>
      </c>
      <c r="I21" s="24">
        <v>0</v>
      </c>
      <c r="J21" s="24">
        <v>0</v>
      </c>
      <c r="K21" s="24">
        <v>0</v>
      </c>
      <c r="L21" s="24">
        <v>0</v>
      </c>
      <c r="M21" s="24">
        <v>1</v>
      </c>
      <c r="N21" s="24">
        <v>200</v>
      </c>
      <c r="O21" s="24">
        <v>1</v>
      </c>
      <c r="P21" s="24">
        <v>200</v>
      </c>
      <c r="Q21" s="24">
        <v>0</v>
      </c>
      <c r="R21" s="24">
        <v>0</v>
      </c>
      <c r="S21" s="24">
        <v>0</v>
      </c>
      <c r="T21" s="24">
        <v>2760</v>
      </c>
      <c r="U21" s="24">
        <v>4432</v>
      </c>
      <c r="V21" s="24">
        <v>1113067</v>
      </c>
    </row>
    <row r="22" spans="1:22" s="41" customFormat="1" ht="19.5" customHeight="1">
      <c r="A22" s="43" t="s">
        <v>27</v>
      </c>
      <c r="B22" s="84"/>
      <c r="C22" s="24">
        <v>20355</v>
      </c>
      <c r="D22" s="24">
        <v>4401617</v>
      </c>
      <c r="E22" s="24">
        <v>150</v>
      </c>
      <c r="F22" s="24">
        <v>24147</v>
      </c>
      <c r="G22" s="24">
        <v>102</v>
      </c>
      <c r="H22" s="24">
        <v>18175</v>
      </c>
      <c r="I22" s="24">
        <v>13</v>
      </c>
      <c r="J22" s="24">
        <v>19597</v>
      </c>
      <c r="K22" s="24">
        <v>0</v>
      </c>
      <c r="L22" s="24">
        <v>0</v>
      </c>
      <c r="M22" s="24">
        <v>12</v>
      </c>
      <c r="N22" s="24">
        <v>1550</v>
      </c>
      <c r="O22" s="24">
        <v>11</v>
      </c>
      <c r="P22" s="24">
        <v>1340</v>
      </c>
      <c r="Q22" s="24">
        <v>4</v>
      </c>
      <c r="R22" s="24">
        <v>498</v>
      </c>
      <c r="S22" s="24">
        <v>-2</v>
      </c>
      <c r="T22" s="24">
        <v>25</v>
      </c>
      <c r="U22" s="24">
        <v>20406</v>
      </c>
      <c r="V22" s="24">
        <v>4427919</v>
      </c>
    </row>
    <row r="23" spans="1:22" s="41" customFormat="1" ht="19.5" customHeight="1">
      <c r="A23" s="43" t="s">
        <v>35</v>
      </c>
      <c r="B23" s="84"/>
      <c r="C23" s="24">
        <v>29144</v>
      </c>
      <c r="D23" s="24">
        <v>6983749</v>
      </c>
      <c r="E23" s="24">
        <v>214</v>
      </c>
      <c r="F23" s="24">
        <v>42298</v>
      </c>
      <c r="G23" s="24">
        <v>137</v>
      </c>
      <c r="H23" s="24">
        <v>22830</v>
      </c>
      <c r="I23" s="24">
        <v>18</v>
      </c>
      <c r="J23" s="24">
        <v>30073</v>
      </c>
      <c r="K23" s="24">
        <v>0</v>
      </c>
      <c r="L23" s="24">
        <v>0</v>
      </c>
      <c r="M23" s="24">
        <v>6</v>
      </c>
      <c r="N23" s="24">
        <v>1068</v>
      </c>
      <c r="O23" s="24">
        <v>7</v>
      </c>
      <c r="P23" s="24">
        <v>1078</v>
      </c>
      <c r="Q23" s="24">
        <v>3</v>
      </c>
      <c r="R23" s="24">
        <v>297</v>
      </c>
      <c r="S23" s="24">
        <v>0</v>
      </c>
      <c r="T23" s="24">
        <v>200</v>
      </c>
      <c r="U23" s="24">
        <v>29223</v>
      </c>
      <c r="V23" s="24">
        <v>7033777</v>
      </c>
    </row>
    <row r="24" spans="1:22" s="45" customFormat="1" ht="25.5" customHeight="1">
      <c r="A24" s="210" t="s">
        <v>36</v>
      </c>
      <c r="B24" s="211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</row>
    <row r="25" spans="1:22" s="41" customFormat="1" ht="19.5" customHeight="1">
      <c r="A25" s="43" t="s">
        <v>153</v>
      </c>
      <c r="B25" s="84"/>
      <c r="C25" s="24">
        <v>2110</v>
      </c>
      <c r="D25" s="24">
        <v>300071</v>
      </c>
      <c r="E25" s="24">
        <v>46</v>
      </c>
      <c r="F25" s="24">
        <v>4900</v>
      </c>
      <c r="G25" s="24">
        <v>20</v>
      </c>
      <c r="H25" s="24">
        <v>2770</v>
      </c>
      <c r="I25" s="24">
        <v>2</v>
      </c>
      <c r="J25" s="24">
        <v>1950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2136</v>
      </c>
      <c r="V25" s="24">
        <v>304151</v>
      </c>
    </row>
    <row r="26" spans="1:22" s="41" customFormat="1" ht="19.5" customHeight="1">
      <c r="A26" s="43" t="s">
        <v>37</v>
      </c>
      <c r="B26" s="84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</row>
    <row r="27" spans="1:22" s="41" customFormat="1" ht="19.5" customHeight="1">
      <c r="A27" s="43" t="s">
        <v>38</v>
      </c>
      <c r="B27" s="84"/>
      <c r="C27" s="24">
        <v>26379</v>
      </c>
      <c r="D27" s="24">
        <v>3381904</v>
      </c>
      <c r="E27" s="24">
        <v>150</v>
      </c>
      <c r="F27" s="24">
        <v>15836</v>
      </c>
      <c r="G27" s="24">
        <v>679</v>
      </c>
      <c r="H27" s="24">
        <v>61257</v>
      </c>
      <c r="I27" s="24">
        <v>0</v>
      </c>
      <c r="J27" s="24">
        <v>0</v>
      </c>
      <c r="K27" s="24">
        <v>0</v>
      </c>
      <c r="L27" s="24">
        <v>0</v>
      </c>
      <c r="M27" s="24">
        <v>11</v>
      </c>
      <c r="N27" s="24">
        <v>2000</v>
      </c>
      <c r="O27" s="24">
        <v>10</v>
      </c>
      <c r="P27" s="24">
        <v>1800</v>
      </c>
      <c r="Q27" s="24">
        <v>-1</v>
      </c>
      <c r="R27" s="24">
        <v>47</v>
      </c>
      <c r="S27" s="24">
        <v>3</v>
      </c>
      <c r="T27" s="24">
        <v>-449</v>
      </c>
      <c r="U27" s="24">
        <v>25853</v>
      </c>
      <c r="V27" s="24">
        <v>3336281</v>
      </c>
    </row>
    <row r="28" spans="1:22" s="41" customFormat="1" ht="19.5" customHeight="1">
      <c r="A28" s="118" t="s">
        <v>8</v>
      </c>
      <c r="B28" s="117"/>
      <c r="C28" s="115">
        <v>70718</v>
      </c>
      <c r="D28" s="116">
        <v>6624161</v>
      </c>
      <c r="E28" s="116">
        <v>410</v>
      </c>
      <c r="F28" s="116">
        <v>46892</v>
      </c>
      <c r="G28" s="116">
        <v>229</v>
      </c>
      <c r="H28" s="116">
        <v>25413</v>
      </c>
      <c r="I28" s="116">
        <v>18</v>
      </c>
      <c r="J28" s="116">
        <v>3986</v>
      </c>
      <c r="K28" s="116">
        <v>3</v>
      </c>
      <c r="L28" s="116">
        <v>178</v>
      </c>
      <c r="M28" s="116">
        <v>10</v>
      </c>
      <c r="N28" s="116">
        <v>1192</v>
      </c>
      <c r="O28" s="116">
        <v>12</v>
      </c>
      <c r="P28" s="116">
        <v>1412</v>
      </c>
      <c r="Q28" s="116">
        <v>-1</v>
      </c>
      <c r="R28" s="116">
        <v>-1774</v>
      </c>
      <c r="S28" s="116">
        <v>-1</v>
      </c>
      <c r="T28" s="116">
        <v>-723</v>
      </c>
      <c r="U28" s="116">
        <v>70895</v>
      </c>
      <c r="V28" s="116">
        <v>6646731</v>
      </c>
    </row>
    <row r="29" spans="1:22" ht="19.5" customHeight="1">
      <c r="A29" s="19" t="s">
        <v>107</v>
      </c>
      <c r="B29" s="19"/>
      <c r="C29" s="19"/>
      <c r="D29" s="19"/>
      <c r="E29" s="20" t="s">
        <v>1</v>
      </c>
      <c r="F29" s="19"/>
      <c r="G29" s="19"/>
      <c r="H29" s="19"/>
      <c r="I29" s="20" t="s">
        <v>108</v>
      </c>
      <c r="J29" s="19"/>
      <c r="K29" s="19"/>
      <c r="L29" s="21" t="s">
        <v>109</v>
      </c>
      <c r="M29" s="40"/>
      <c r="N29" s="40"/>
      <c r="O29" s="40"/>
      <c r="P29" s="40"/>
      <c r="R29" s="40"/>
      <c r="S29" s="40"/>
      <c r="T29" s="40"/>
      <c r="U29" s="40"/>
      <c r="V29" s="122" t="str">
        <f>'2492-00-01'!P34</f>
        <v>中華民國113年4月20日編製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19" ht="19.5" customHeight="1">
      <c r="A32" s="25" t="s">
        <v>147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6.5">
      <c r="A33" s="25" t="s">
        <v>88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22" ht="16.5">
      <c r="A34" s="72" t="s">
        <v>134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</sheetData>
  <sheetProtection/>
  <mergeCells count="16">
    <mergeCell ref="M7:N7"/>
    <mergeCell ref="O7:P7"/>
    <mergeCell ref="Q7:R7"/>
    <mergeCell ref="S7:T7"/>
    <mergeCell ref="A3:V4"/>
    <mergeCell ref="A6:B8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orientation="landscape" paperSize="8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="85" zoomScaleSheetLayoutView="85" zoomScalePageLayoutView="0" workbookViewId="0" topLeftCell="A16">
      <selection activeCell="C9" sqref="C9"/>
    </sheetView>
  </sheetViews>
  <sheetFormatPr defaultColWidth="9.00390625" defaultRowHeight="16.5"/>
  <cols>
    <col min="1" max="1" width="10.00390625" style="26" customWidth="1"/>
    <col min="2" max="2" width="2.625" style="36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8.625" style="26" customWidth="1"/>
    <col min="23" max="16384" width="9.00390625" style="26" customWidth="1"/>
  </cols>
  <sheetData>
    <row r="1" spans="1:22" ht="19.5" customHeight="1">
      <c r="A1" s="125" t="s">
        <v>138</v>
      </c>
      <c r="B1" s="127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3" t="s">
        <v>211</v>
      </c>
      <c r="V1" s="132" t="s">
        <v>219</v>
      </c>
    </row>
    <row r="2" spans="1:22" ht="19.5" customHeight="1" thickBot="1">
      <c r="A2" s="128" t="s">
        <v>215</v>
      </c>
      <c r="B2" s="127" t="s">
        <v>217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0"/>
      <c r="P2" s="83"/>
      <c r="Q2" s="30"/>
      <c r="R2" s="30"/>
      <c r="S2" s="83"/>
      <c r="T2" s="31"/>
      <c r="U2" s="46" t="s">
        <v>41</v>
      </c>
      <c r="V2" s="32" t="s">
        <v>40</v>
      </c>
    </row>
    <row r="3" spans="1:22" s="33" customFormat="1" ht="18.75" customHeight="1">
      <c r="A3" s="216" t="s">
        <v>214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1:22" s="33" customFormat="1" ht="18.7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s="37" customFormat="1" ht="18" customHeight="1" thickBot="1">
      <c r="A5" s="34"/>
      <c r="B5" s="34"/>
      <c r="C5" s="34"/>
      <c r="D5" s="34"/>
      <c r="E5" s="34"/>
      <c r="F5" s="34"/>
      <c r="G5" s="35"/>
      <c r="H5" s="34"/>
      <c r="I5" s="36"/>
      <c r="J5" s="34"/>
      <c r="K5" s="124" t="str">
        <f>'2492-00-02'!K5</f>
        <v>   中華民國 113年3月</v>
      </c>
      <c r="L5" s="123"/>
      <c r="M5" s="36"/>
      <c r="N5" s="36"/>
      <c r="O5" s="34"/>
      <c r="P5" s="34"/>
      <c r="Q5" s="34"/>
      <c r="R5" s="34"/>
      <c r="S5" s="34"/>
      <c r="V5" s="44" t="s">
        <v>131</v>
      </c>
    </row>
    <row r="6" spans="1:22" ht="19.5" customHeight="1">
      <c r="A6" s="212" t="s">
        <v>45</v>
      </c>
      <c r="B6" s="218"/>
      <c r="C6" s="203" t="s">
        <v>16</v>
      </c>
      <c r="D6" s="204"/>
      <c r="E6" s="207" t="s">
        <v>17</v>
      </c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3" t="s">
        <v>18</v>
      </c>
      <c r="V6" s="212"/>
    </row>
    <row r="7" spans="1:22" ht="19.5" customHeight="1">
      <c r="A7" s="219"/>
      <c r="B7" s="220"/>
      <c r="C7" s="205"/>
      <c r="D7" s="206"/>
      <c r="E7" s="214" t="s">
        <v>19</v>
      </c>
      <c r="F7" s="215"/>
      <c r="G7" s="214" t="s">
        <v>30</v>
      </c>
      <c r="H7" s="215"/>
      <c r="I7" s="214" t="s">
        <v>28</v>
      </c>
      <c r="J7" s="215"/>
      <c r="K7" s="214" t="s">
        <v>29</v>
      </c>
      <c r="L7" s="215"/>
      <c r="M7" s="214" t="s">
        <v>20</v>
      </c>
      <c r="N7" s="215"/>
      <c r="O7" s="214" t="s">
        <v>39</v>
      </c>
      <c r="P7" s="215"/>
      <c r="Q7" s="214" t="s">
        <v>21</v>
      </c>
      <c r="R7" s="215"/>
      <c r="S7" s="214" t="s">
        <v>22</v>
      </c>
      <c r="T7" s="215"/>
      <c r="U7" s="205"/>
      <c r="V7" s="213"/>
    </row>
    <row r="8" spans="1:22" ht="19.5" customHeight="1" thickBot="1">
      <c r="A8" s="221"/>
      <c r="B8" s="222"/>
      <c r="C8" s="38" t="s">
        <v>23</v>
      </c>
      <c r="D8" s="38" t="s">
        <v>24</v>
      </c>
      <c r="E8" s="38" t="s">
        <v>23</v>
      </c>
      <c r="F8" s="38" t="s">
        <v>24</v>
      </c>
      <c r="G8" s="38" t="s">
        <v>23</v>
      </c>
      <c r="H8" s="38" t="s">
        <v>24</v>
      </c>
      <c r="I8" s="38" t="s">
        <v>23</v>
      </c>
      <c r="J8" s="38" t="s">
        <v>24</v>
      </c>
      <c r="K8" s="38" t="s">
        <v>23</v>
      </c>
      <c r="L8" s="38" t="s">
        <v>24</v>
      </c>
      <c r="M8" s="38" t="s">
        <v>23</v>
      </c>
      <c r="N8" s="38" t="s">
        <v>24</v>
      </c>
      <c r="O8" s="38" t="s">
        <v>23</v>
      </c>
      <c r="P8" s="38" t="s">
        <v>24</v>
      </c>
      <c r="Q8" s="38" t="s">
        <v>23</v>
      </c>
      <c r="R8" s="38" t="s">
        <v>24</v>
      </c>
      <c r="S8" s="38" t="s">
        <v>23</v>
      </c>
      <c r="T8" s="38" t="s">
        <v>24</v>
      </c>
      <c r="U8" s="38" t="s">
        <v>23</v>
      </c>
      <c r="V8" s="39" t="s">
        <v>24</v>
      </c>
    </row>
    <row r="9" spans="1:22" s="41" customFormat="1" ht="19.5" customHeight="1">
      <c r="A9" s="160" t="s">
        <v>63</v>
      </c>
      <c r="B9" s="161"/>
      <c r="C9" s="24">
        <v>975026</v>
      </c>
      <c r="D9" s="24">
        <v>196592049</v>
      </c>
      <c r="E9" s="24">
        <v>5909</v>
      </c>
      <c r="F9" s="24">
        <v>935728</v>
      </c>
      <c r="G9" s="24">
        <v>4665</v>
      </c>
      <c r="H9" s="24">
        <v>740232</v>
      </c>
      <c r="I9" s="24">
        <v>370</v>
      </c>
      <c r="J9" s="24">
        <v>444596</v>
      </c>
      <c r="K9" s="24">
        <v>30</v>
      </c>
      <c r="L9" s="24">
        <v>14412</v>
      </c>
      <c r="M9" s="24">
        <v>252</v>
      </c>
      <c r="N9" s="24">
        <v>66203</v>
      </c>
      <c r="O9" s="24">
        <v>252</v>
      </c>
      <c r="P9" s="24">
        <v>65303</v>
      </c>
      <c r="Q9" s="24">
        <v>0</v>
      </c>
      <c r="R9" s="24">
        <v>0</v>
      </c>
      <c r="S9" s="24">
        <v>6</v>
      </c>
      <c r="T9" s="24">
        <v>6746</v>
      </c>
      <c r="U9" s="24">
        <v>976276</v>
      </c>
      <c r="V9" s="24">
        <v>197225375</v>
      </c>
    </row>
    <row r="10" spans="1:22" s="41" customFormat="1" ht="19.5" customHeight="1">
      <c r="A10" s="162" t="s">
        <v>64</v>
      </c>
      <c r="B10" s="183"/>
      <c r="C10" s="24">
        <v>955557</v>
      </c>
      <c r="D10" s="24">
        <v>194401478</v>
      </c>
      <c r="E10" s="24">
        <v>5879</v>
      </c>
      <c r="F10" s="24">
        <v>930238</v>
      </c>
      <c r="G10" s="24">
        <v>4562</v>
      </c>
      <c r="H10" s="24">
        <v>734001</v>
      </c>
      <c r="I10" s="24">
        <v>365</v>
      </c>
      <c r="J10" s="24">
        <v>443076</v>
      </c>
      <c r="K10" s="24">
        <v>26</v>
      </c>
      <c r="L10" s="24">
        <v>14187</v>
      </c>
      <c r="M10" s="24">
        <v>252</v>
      </c>
      <c r="N10" s="24">
        <v>66203</v>
      </c>
      <c r="O10" s="24">
        <v>252</v>
      </c>
      <c r="P10" s="24">
        <v>65303</v>
      </c>
      <c r="Q10" s="24">
        <v>0</v>
      </c>
      <c r="R10" s="24">
        <v>0</v>
      </c>
      <c r="S10" s="24">
        <v>6</v>
      </c>
      <c r="T10" s="24">
        <v>6746</v>
      </c>
      <c r="U10" s="24">
        <v>956880</v>
      </c>
      <c r="V10" s="24">
        <v>195034250</v>
      </c>
    </row>
    <row r="11" spans="1:22" s="41" customFormat="1" ht="19.5" customHeight="1">
      <c r="A11" s="182" t="s">
        <v>83</v>
      </c>
      <c r="B11" s="183"/>
      <c r="C11" s="24">
        <v>147826</v>
      </c>
      <c r="D11" s="24">
        <v>26904697</v>
      </c>
      <c r="E11" s="24">
        <v>904</v>
      </c>
      <c r="F11" s="24">
        <v>149031</v>
      </c>
      <c r="G11" s="24">
        <v>736</v>
      </c>
      <c r="H11" s="24">
        <v>125308</v>
      </c>
      <c r="I11" s="24">
        <v>35</v>
      </c>
      <c r="J11" s="24">
        <v>38188</v>
      </c>
      <c r="K11" s="24">
        <v>12</v>
      </c>
      <c r="L11" s="24">
        <v>1653</v>
      </c>
      <c r="M11" s="24">
        <v>61</v>
      </c>
      <c r="N11" s="24">
        <v>13697</v>
      </c>
      <c r="O11" s="24">
        <v>50</v>
      </c>
      <c r="P11" s="24">
        <v>17033</v>
      </c>
      <c r="Q11" s="24">
        <v>0</v>
      </c>
      <c r="R11" s="24">
        <v>0</v>
      </c>
      <c r="S11" s="24">
        <v>2</v>
      </c>
      <c r="T11" s="24">
        <v>-50</v>
      </c>
      <c r="U11" s="24">
        <v>148007</v>
      </c>
      <c r="V11" s="24">
        <v>26961569</v>
      </c>
    </row>
    <row r="12" spans="1:22" s="41" customFormat="1" ht="19.5" customHeight="1">
      <c r="A12" s="182" t="s">
        <v>85</v>
      </c>
      <c r="B12" s="183"/>
      <c r="C12" s="24">
        <v>61960</v>
      </c>
      <c r="D12" s="24">
        <v>12426143</v>
      </c>
      <c r="E12" s="24">
        <v>380</v>
      </c>
      <c r="F12" s="24">
        <v>62260</v>
      </c>
      <c r="G12" s="24">
        <v>374</v>
      </c>
      <c r="H12" s="24">
        <v>57927</v>
      </c>
      <c r="I12" s="24">
        <v>23</v>
      </c>
      <c r="J12" s="24">
        <v>21944</v>
      </c>
      <c r="K12" s="24">
        <v>0</v>
      </c>
      <c r="L12" s="24">
        <v>0</v>
      </c>
      <c r="M12" s="24">
        <v>32</v>
      </c>
      <c r="N12" s="24">
        <v>11470</v>
      </c>
      <c r="O12" s="24">
        <v>44</v>
      </c>
      <c r="P12" s="24">
        <v>12650</v>
      </c>
      <c r="Q12" s="24">
        <v>0</v>
      </c>
      <c r="R12" s="24">
        <v>0</v>
      </c>
      <c r="S12" s="24">
        <v>0</v>
      </c>
      <c r="T12" s="24">
        <v>8</v>
      </c>
      <c r="U12" s="24">
        <v>61954</v>
      </c>
      <c r="V12" s="24">
        <v>12451248</v>
      </c>
    </row>
    <row r="13" spans="1:22" s="41" customFormat="1" ht="19.5" customHeight="1">
      <c r="A13" s="146" t="s">
        <v>145</v>
      </c>
      <c r="B13" s="147"/>
      <c r="C13" s="24">
        <v>67134</v>
      </c>
      <c r="D13" s="24">
        <v>15523219</v>
      </c>
      <c r="E13" s="24">
        <v>587</v>
      </c>
      <c r="F13" s="24">
        <v>98013</v>
      </c>
      <c r="G13" s="24">
        <v>593</v>
      </c>
      <c r="H13" s="24">
        <v>85933</v>
      </c>
      <c r="I13" s="24">
        <v>33</v>
      </c>
      <c r="J13" s="24">
        <v>53426</v>
      </c>
      <c r="K13" s="24">
        <v>2</v>
      </c>
      <c r="L13" s="24">
        <v>240</v>
      </c>
      <c r="M13" s="24">
        <v>30</v>
      </c>
      <c r="N13" s="24">
        <v>8183</v>
      </c>
      <c r="O13" s="24">
        <v>30</v>
      </c>
      <c r="P13" s="24">
        <v>6136</v>
      </c>
      <c r="Q13" s="24">
        <v>0</v>
      </c>
      <c r="R13" s="24">
        <v>0</v>
      </c>
      <c r="S13" s="24">
        <v>1</v>
      </c>
      <c r="T13" s="24">
        <v>100</v>
      </c>
      <c r="U13" s="24">
        <v>67129</v>
      </c>
      <c r="V13" s="24">
        <v>15590632</v>
      </c>
    </row>
    <row r="14" spans="1:22" s="41" customFormat="1" ht="19.5" customHeight="1">
      <c r="A14" s="146" t="s">
        <v>7</v>
      </c>
      <c r="B14" s="147"/>
      <c r="C14" s="24">
        <v>132958</v>
      </c>
      <c r="D14" s="24">
        <v>24948942</v>
      </c>
      <c r="E14" s="24">
        <v>913</v>
      </c>
      <c r="F14" s="24">
        <v>142592</v>
      </c>
      <c r="G14" s="24">
        <v>481</v>
      </c>
      <c r="H14" s="24">
        <v>90240</v>
      </c>
      <c r="I14" s="24">
        <v>40</v>
      </c>
      <c r="J14" s="24">
        <v>33512</v>
      </c>
      <c r="K14" s="24">
        <v>3</v>
      </c>
      <c r="L14" s="24">
        <v>65</v>
      </c>
      <c r="M14" s="24">
        <v>21</v>
      </c>
      <c r="N14" s="24">
        <v>7298</v>
      </c>
      <c r="O14" s="24">
        <v>23</v>
      </c>
      <c r="P14" s="24">
        <v>5790</v>
      </c>
      <c r="Q14" s="24">
        <v>0</v>
      </c>
      <c r="R14" s="24">
        <v>0</v>
      </c>
      <c r="S14" s="24">
        <v>2</v>
      </c>
      <c r="T14" s="24">
        <v>300</v>
      </c>
      <c r="U14" s="24">
        <v>133390</v>
      </c>
      <c r="V14" s="24">
        <v>25036549</v>
      </c>
    </row>
    <row r="15" spans="1:22" s="40" customFormat="1" ht="19.5" customHeight="1">
      <c r="A15" s="146" t="s">
        <v>65</v>
      </c>
      <c r="B15" s="147"/>
      <c r="C15" s="24">
        <v>78160</v>
      </c>
      <c r="D15" s="24">
        <v>16154328</v>
      </c>
      <c r="E15" s="24">
        <v>502</v>
      </c>
      <c r="F15" s="24">
        <v>82506</v>
      </c>
      <c r="G15" s="24">
        <v>360</v>
      </c>
      <c r="H15" s="24">
        <v>68941</v>
      </c>
      <c r="I15" s="24">
        <v>39</v>
      </c>
      <c r="J15" s="24">
        <v>53270</v>
      </c>
      <c r="K15" s="24">
        <v>0</v>
      </c>
      <c r="L15" s="24">
        <v>0</v>
      </c>
      <c r="M15" s="24">
        <v>16</v>
      </c>
      <c r="N15" s="24">
        <v>5089</v>
      </c>
      <c r="O15" s="24">
        <v>11</v>
      </c>
      <c r="P15" s="24">
        <v>1855</v>
      </c>
      <c r="Q15" s="24">
        <v>0</v>
      </c>
      <c r="R15" s="24">
        <v>0</v>
      </c>
      <c r="S15" s="24">
        <v>0</v>
      </c>
      <c r="T15" s="24">
        <v>196</v>
      </c>
      <c r="U15" s="24">
        <v>78307</v>
      </c>
      <c r="V15" s="24">
        <v>16224594</v>
      </c>
    </row>
    <row r="16" spans="1:22" s="41" customFormat="1" ht="19.5" customHeight="1">
      <c r="A16" s="146" t="s">
        <v>87</v>
      </c>
      <c r="B16" s="147"/>
      <c r="C16" s="24">
        <v>135448</v>
      </c>
      <c r="D16" s="24">
        <v>28934878</v>
      </c>
      <c r="E16" s="24">
        <v>713</v>
      </c>
      <c r="F16" s="24">
        <v>109094</v>
      </c>
      <c r="G16" s="24">
        <v>665</v>
      </c>
      <c r="H16" s="24">
        <v>82352</v>
      </c>
      <c r="I16" s="24">
        <v>55</v>
      </c>
      <c r="J16" s="24">
        <v>72771</v>
      </c>
      <c r="K16" s="24">
        <v>1</v>
      </c>
      <c r="L16" s="24">
        <v>3800</v>
      </c>
      <c r="M16" s="24">
        <v>11</v>
      </c>
      <c r="N16" s="24">
        <v>1745</v>
      </c>
      <c r="O16" s="24">
        <v>19</v>
      </c>
      <c r="P16" s="24">
        <v>5088</v>
      </c>
      <c r="Q16" s="24">
        <v>0</v>
      </c>
      <c r="R16" s="24">
        <v>0</v>
      </c>
      <c r="S16" s="24">
        <v>3</v>
      </c>
      <c r="T16" s="24">
        <v>4142</v>
      </c>
      <c r="U16" s="24">
        <v>135491</v>
      </c>
      <c r="V16" s="24">
        <v>29031390</v>
      </c>
    </row>
    <row r="17" spans="1:22" s="41" customFormat="1" ht="19.5" customHeight="1">
      <c r="A17" s="146" t="s">
        <v>66</v>
      </c>
      <c r="B17" s="147"/>
      <c r="C17" s="24">
        <v>27516</v>
      </c>
      <c r="D17" s="24">
        <v>6052254</v>
      </c>
      <c r="E17" s="24">
        <v>159</v>
      </c>
      <c r="F17" s="24">
        <v>27804</v>
      </c>
      <c r="G17" s="24">
        <v>122</v>
      </c>
      <c r="H17" s="24">
        <v>18662</v>
      </c>
      <c r="I17" s="24">
        <v>9</v>
      </c>
      <c r="J17" s="24">
        <v>7000</v>
      </c>
      <c r="K17" s="24">
        <v>0</v>
      </c>
      <c r="L17" s="24">
        <v>0</v>
      </c>
      <c r="M17" s="24">
        <v>3</v>
      </c>
      <c r="N17" s="24">
        <v>500</v>
      </c>
      <c r="O17" s="24">
        <v>3</v>
      </c>
      <c r="P17" s="24">
        <v>640</v>
      </c>
      <c r="Q17" s="24">
        <v>0</v>
      </c>
      <c r="R17" s="24">
        <v>0</v>
      </c>
      <c r="S17" s="24">
        <v>0</v>
      </c>
      <c r="T17" s="24">
        <v>2990</v>
      </c>
      <c r="U17" s="24">
        <v>27553</v>
      </c>
      <c r="V17" s="24">
        <v>6071246</v>
      </c>
    </row>
    <row r="18" spans="1:22" s="41" customFormat="1" ht="19.5" customHeight="1">
      <c r="A18" s="146" t="s">
        <v>67</v>
      </c>
      <c r="B18" s="147"/>
      <c r="C18" s="24">
        <v>19946</v>
      </c>
      <c r="D18" s="24">
        <v>3976038</v>
      </c>
      <c r="E18" s="24">
        <v>175</v>
      </c>
      <c r="F18" s="24">
        <v>28269</v>
      </c>
      <c r="G18" s="24">
        <v>114</v>
      </c>
      <c r="H18" s="24">
        <v>17196</v>
      </c>
      <c r="I18" s="24">
        <v>3</v>
      </c>
      <c r="J18" s="24">
        <v>7000</v>
      </c>
      <c r="K18" s="24">
        <v>1</v>
      </c>
      <c r="L18" s="24">
        <v>20</v>
      </c>
      <c r="M18" s="24">
        <v>14</v>
      </c>
      <c r="N18" s="24">
        <v>4390</v>
      </c>
      <c r="O18" s="24">
        <v>11</v>
      </c>
      <c r="P18" s="24">
        <v>1950</v>
      </c>
      <c r="Q18" s="24">
        <v>0</v>
      </c>
      <c r="R18" s="24">
        <v>0</v>
      </c>
      <c r="S18" s="24">
        <v>0</v>
      </c>
      <c r="T18" s="24">
        <v>0</v>
      </c>
      <c r="U18" s="24">
        <v>20010</v>
      </c>
      <c r="V18" s="24">
        <v>3996531</v>
      </c>
    </row>
    <row r="19" spans="1:22" s="41" customFormat="1" ht="19.5" customHeight="1">
      <c r="A19" s="146" t="s">
        <v>68</v>
      </c>
      <c r="B19" s="147"/>
      <c r="C19" s="24">
        <v>33085</v>
      </c>
      <c r="D19" s="24">
        <v>5142429</v>
      </c>
      <c r="E19" s="24">
        <v>106</v>
      </c>
      <c r="F19" s="24">
        <v>16564</v>
      </c>
      <c r="G19" s="24">
        <v>115</v>
      </c>
      <c r="H19" s="24">
        <v>17927</v>
      </c>
      <c r="I19" s="24">
        <v>12</v>
      </c>
      <c r="J19" s="24">
        <v>26975</v>
      </c>
      <c r="K19" s="24">
        <v>0</v>
      </c>
      <c r="L19" s="24">
        <v>0</v>
      </c>
      <c r="M19" s="24">
        <v>4</v>
      </c>
      <c r="N19" s="24">
        <v>1500</v>
      </c>
      <c r="O19" s="24">
        <v>8</v>
      </c>
      <c r="P19" s="24">
        <v>2090</v>
      </c>
      <c r="Q19" s="24">
        <v>0</v>
      </c>
      <c r="R19" s="24">
        <v>0</v>
      </c>
      <c r="S19" s="24">
        <v>0</v>
      </c>
      <c r="T19" s="24">
        <v>0</v>
      </c>
      <c r="U19" s="24">
        <v>33072</v>
      </c>
      <c r="V19" s="24">
        <v>5167451</v>
      </c>
    </row>
    <row r="20" spans="1:22" s="41" customFormat="1" ht="19.5" customHeight="1">
      <c r="A20" s="146" t="s">
        <v>69</v>
      </c>
      <c r="B20" s="147"/>
      <c r="C20" s="24">
        <v>43512</v>
      </c>
      <c r="D20" s="24">
        <v>9949082</v>
      </c>
      <c r="E20" s="24">
        <v>290</v>
      </c>
      <c r="F20" s="24">
        <v>45402</v>
      </c>
      <c r="G20" s="24">
        <v>148</v>
      </c>
      <c r="H20" s="24">
        <v>26695</v>
      </c>
      <c r="I20" s="24">
        <v>19</v>
      </c>
      <c r="J20" s="24">
        <v>30349</v>
      </c>
      <c r="K20" s="24">
        <v>1</v>
      </c>
      <c r="L20" s="24">
        <v>100</v>
      </c>
      <c r="M20" s="24">
        <v>13</v>
      </c>
      <c r="N20" s="24">
        <v>2780</v>
      </c>
      <c r="O20" s="24">
        <v>7</v>
      </c>
      <c r="P20" s="24">
        <v>1348</v>
      </c>
      <c r="Q20" s="24">
        <v>0</v>
      </c>
      <c r="R20" s="24">
        <v>0</v>
      </c>
      <c r="S20" s="24">
        <v>0</v>
      </c>
      <c r="T20" s="24">
        <v>-820</v>
      </c>
      <c r="U20" s="24">
        <v>43660</v>
      </c>
      <c r="V20" s="24">
        <v>9998650</v>
      </c>
    </row>
    <row r="21" spans="1:22" s="41" customFormat="1" ht="19.5" customHeight="1">
      <c r="A21" s="146" t="s">
        <v>70</v>
      </c>
      <c r="B21" s="147"/>
      <c r="C21" s="24">
        <v>31211</v>
      </c>
      <c r="D21" s="24">
        <v>6134301</v>
      </c>
      <c r="E21" s="24">
        <v>124</v>
      </c>
      <c r="F21" s="24">
        <v>20736</v>
      </c>
      <c r="G21" s="24">
        <v>83</v>
      </c>
      <c r="H21" s="24">
        <v>14734</v>
      </c>
      <c r="I21" s="24">
        <v>9</v>
      </c>
      <c r="J21" s="24">
        <v>5811</v>
      </c>
      <c r="K21" s="24">
        <v>1</v>
      </c>
      <c r="L21" s="24">
        <v>132</v>
      </c>
      <c r="M21" s="24">
        <v>10</v>
      </c>
      <c r="N21" s="24">
        <v>2828</v>
      </c>
      <c r="O21" s="24">
        <v>5</v>
      </c>
      <c r="P21" s="24">
        <v>870</v>
      </c>
      <c r="Q21" s="24">
        <v>0</v>
      </c>
      <c r="R21" s="24">
        <v>0</v>
      </c>
      <c r="S21" s="24">
        <v>0</v>
      </c>
      <c r="T21" s="24">
        <v>0</v>
      </c>
      <c r="U21" s="24">
        <v>31257</v>
      </c>
      <c r="V21" s="24">
        <v>6147940</v>
      </c>
    </row>
    <row r="22" spans="1:22" s="41" customFormat="1" ht="19.5" customHeight="1">
      <c r="A22" s="146" t="s">
        <v>71</v>
      </c>
      <c r="B22" s="147"/>
      <c r="C22" s="24">
        <v>25874</v>
      </c>
      <c r="D22" s="24">
        <v>7873547</v>
      </c>
      <c r="E22" s="24">
        <v>145</v>
      </c>
      <c r="F22" s="24">
        <v>22015</v>
      </c>
      <c r="G22" s="24">
        <v>124</v>
      </c>
      <c r="H22" s="24">
        <v>21976</v>
      </c>
      <c r="I22" s="24">
        <v>11</v>
      </c>
      <c r="J22" s="24">
        <v>15504</v>
      </c>
      <c r="K22" s="24">
        <v>2</v>
      </c>
      <c r="L22" s="24">
        <v>147</v>
      </c>
      <c r="M22" s="24">
        <v>3</v>
      </c>
      <c r="N22" s="24">
        <v>1300</v>
      </c>
      <c r="O22" s="24">
        <v>5</v>
      </c>
      <c r="P22" s="24">
        <v>720</v>
      </c>
      <c r="Q22" s="24">
        <v>0</v>
      </c>
      <c r="R22" s="24">
        <v>0</v>
      </c>
      <c r="S22" s="24">
        <v>-2</v>
      </c>
      <c r="T22" s="24">
        <v>-300</v>
      </c>
      <c r="U22" s="24">
        <v>25891</v>
      </c>
      <c r="V22" s="24">
        <v>7889223</v>
      </c>
    </row>
    <row r="23" spans="1:22" s="41" customFormat="1" ht="19.5" customHeight="1">
      <c r="A23" s="146" t="s">
        <v>72</v>
      </c>
      <c r="B23" s="147"/>
      <c r="C23" s="24">
        <v>20364</v>
      </c>
      <c r="D23" s="24">
        <v>4143948</v>
      </c>
      <c r="E23" s="24">
        <v>79</v>
      </c>
      <c r="F23" s="24">
        <v>9646</v>
      </c>
      <c r="G23" s="24">
        <v>60</v>
      </c>
      <c r="H23" s="24">
        <v>13493</v>
      </c>
      <c r="I23" s="24">
        <v>10</v>
      </c>
      <c r="J23" s="24">
        <v>20922</v>
      </c>
      <c r="K23" s="24">
        <v>0</v>
      </c>
      <c r="L23" s="24">
        <v>0</v>
      </c>
      <c r="M23" s="24">
        <v>7</v>
      </c>
      <c r="N23" s="24">
        <v>1410</v>
      </c>
      <c r="O23" s="24">
        <v>4</v>
      </c>
      <c r="P23" s="24">
        <v>1063</v>
      </c>
      <c r="Q23" s="24">
        <v>0</v>
      </c>
      <c r="R23" s="24">
        <v>0</v>
      </c>
      <c r="S23" s="24">
        <v>0</v>
      </c>
      <c r="T23" s="24">
        <v>0</v>
      </c>
      <c r="U23" s="24">
        <v>20386</v>
      </c>
      <c r="V23" s="24">
        <v>4161370</v>
      </c>
    </row>
    <row r="24" spans="1:22" s="41" customFormat="1" ht="19.5" customHeight="1">
      <c r="A24" s="146" t="s">
        <v>73</v>
      </c>
      <c r="B24" s="147"/>
      <c r="C24" s="24">
        <v>35066</v>
      </c>
      <c r="D24" s="24">
        <v>7119715</v>
      </c>
      <c r="E24" s="24">
        <v>198</v>
      </c>
      <c r="F24" s="24">
        <v>27599</v>
      </c>
      <c r="G24" s="24">
        <v>169</v>
      </c>
      <c r="H24" s="24">
        <v>24358</v>
      </c>
      <c r="I24" s="24">
        <v>21</v>
      </c>
      <c r="J24" s="24">
        <v>18162</v>
      </c>
      <c r="K24" s="24">
        <v>1</v>
      </c>
      <c r="L24" s="24">
        <v>2200</v>
      </c>
      <c r="M24" s="24">
        <v>8</v>
      </c>
      <c r="N24" s="24">
        <v>1250</v>
      </c>
      <c r="O24" s="24">
        <v>6</v>
      </c>
      <c r="P24" s="24">
        <v>610</v>
      </c>
      <c r="Q24" s="24">
        <v>0</v>
      </c>
      <c r="R24" s="24">
        <v>0</v>
      </c>
      <c r="S24" s="24">
        <v>1</v>
      </c>
      <c r="T24" s="24">
        <v>431</v>
      </c>
      <c r="U24" s="24">
        <v>35098</v>
      </c>
      <c r="V24" s="24">
        <v>7139990</v>
      </c>
    </row>
    <row r="25" spans="1:22" s="41" customFormat="1" ht="19.5" customHeight="1">
      <c r="A25" s="146" t="s">
        <v>6</v>
      </c>
      <c r="B25" s="147"/>
      <c r="C25" s="24">
        <v>19400</v>
      </c>
      <c r="D25" s="24">
        <v>2752217</v>
      </c>
      <c r="E25" s="24">
        <v>82</v>
      </c>
      <c r="F25" s="24">
        <v>12703</v>
      </c>
      <c r="G25" s="24">
        <v>66</v>
      </c>
      <c r="H25" s="24">
        <v>13590</v>
      </c>
      <c r="I25" s="24">
        <v>11</v>
      </c>
      <c r="J25" s="24">
        <v>5961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19416</v>
      </c>
      <c r="V25" s="24">
        <v>2757292</v>
      </c>
    </row>
    <row r="26" spans="1:22" s="41" customFormat="1" ht="19.5" customHeight="1">
      <c r="A26" s="146" t="s">
        <v>74</v>
      </c>
      <c r="B26" s="147"/>
      <c r="C26" s="24">
        <v>20306</v>
      </c>
      <c r="D26" s="24">
        <v>5067819</v>
      </c>
      <c r="E26" s="24">
        <v>125</v>
      </c>
      <c r="F26" s="24">
        <v>24767</v>
      </c>
      <c r="G26" s="24">
        <v>93</v>
      </c>
      <c r="H26" s="24">
        <v>16450</v>
      </c>
      <c r="I26" s="24">
        <v>7</v>
      </c>
      <c r="J26" s="24">
        <v>7003</v>
      </c>
      <c r="K26" s="24">
        <v>0</v>
      </c>
      <c r="L26" s="24">
        <v>0</v>
      </c>
      <c r="M26" s="24">
        <v>2</v>
      </c>
      <c r="N26" s="24">
        <v>210</v>
      </c>
      <c r="O26" s="24">
        <v>1</v>
      </c>
      <c r="P26" s="24">
        <v>1200</v>
      </c>
      <c r="Q26" s="24">
        <v>0</v>
      </c>
      <c r="R26" s="24">
        <v>0</v>
      </c>
      <c r="S26" s="24">
        <v>0</v>
      </c>
      <c r="T26" s="24">
        <v>-51</v>
      </c>
      <c r="U26" s="24">
        <v>20339</v>
      </c>
      <c r="V26" s="24">
        <v>5082098</v>
      </c>
    </row>
    <row r="27" spans="1:22" s="41" customFormat="1" ht="19.5" customHeight="1">
      <c r="A27" s="146" t="s">
        <v>75</v>
      </c>
      <c r="B27" s="147"/>
      <c r="C27" s="24">
        <v>7439</v>
      </c>
      <c r="D27" s="24">
        <v>1215147</v>
      </c>
      <c r="E27" s="24">
        <v>60</v>
      </c>
      <c r="F27" s="24">
        <v>6842</v>
      </c>
      <c r="G27" s="24">
        <v>29</v>
      </c>
      <c r="H27" s="24">
        <v>3763</v>
      </c>
      <c r="I27" s="24">
        <v>4</v>
      </c>
      <c r="J27" s="24">
        <v>5005</v>
      </c>
      <c r="K27" s="24">
        <v>1</v>
      </c>
      <c r="L27" s="24">
        <v>5800</v>
      </c>
      <c r="M27" s="24">
        <v>1</v>
      </c>
      <c r="N27" s="24">
        <v>100</v>
      </c>
      <c r="O27" s="24">
        <v>2</v>
      </c>
      <c r="P27" s="24">
        <v>400</v>
      </c>
      <c r="Q27" s="24">
        <v>0</v>
      </c>
      <c r="R27" s="24">
        <v>0</v>
      </c>
      <c r="S27" s="24">
        <v>0</v>
      </c>
      <c r="T27" s="24">
        <v>0</v>
      </c>
      <c r="U27" s="24">
        <v>7469</v>
      </c>
      <c r="V27" s="24">
        <v>1217131</v>
      </c>
    </row>
    <row r="28" spans="1:22" s="41" customFormat="1" ht="19.5" customHeight="1">
      <c r="A28" s="146" t="s">
        <v>76</v>
      </c>
      <c r="B28" s="147"/>
      <c r="C28" s="24">
        <v>13170</v>
      </c>
      <c r="D28" s="24">
        <v>2955473</v>
      </c>
      <c r="E28" s="24">
        <v>94</v>
      </c>
      <c r="F28" s="24">
        <v>12860</v>
      </c>
      <c r="G28" s="24">
        <v>71</v>
      </c>
      <c r="H28" s="24">
        <v>8534</v>
      </c>
      <c r="I28" s="24">
        <v>3</v>
      </c>
      <c r="J28" s="24">
        <v>2142</v>
      </c>
      <c r="K28" s="24">
        <v>1</v>
      </c>
      <c r="L28" s="24">
        <v>30</v>
      </c>
      <c r="M28" s="24">
        <v>1</v>
      </c>
      <c r="N28" s="24">
        <v>300</v>
      </c>
      <c r="O28" s="24">
        <v>6</v>
      </c>
      <c r="P28" s="24">
        <v>1100</v>
      </c>
      <c r="Q28" s="24">
        <v>0</v>
      </c>
      <c r="R28" s="24">
        <v>0</v>
      </c>
      <c r="S28" s="24">
        <v>-1</v>
      </c>
      <c r="T28" s="24">
        <v>-200</v>
      </c>
      <c r="U28" s="24">
        <v>13187</v>
      </c>
      <c r="V28" s="24">
        <v>2960911</v>
      </c>
    </row>
    <row r="29" spans="1:22" s="41" customFormat="1" ht="19.5" customHeight="1">
      <c r="A29" s="146" t="s">
        <v>77</v>
      </c>
      <c r="B29" s="147"/>
      <c r="C29" s="24">
        <v>21005</v>
      </c>
      <c r="D29" s="24">
        <v>3704967</v>
      </c>
      <c r="E29" s="24">
        <v>143</v>
      </c>
      <c r="F29" s="24">
        <v>17824</v>
      </c>
      <c r="G29" s="24">
        <v>108</v>
      </c>
      <c r="H29" s="24">
        <v>21650</v>
      </c>
      <c r="I29" s="24">
        <v>7</v>
      </c>
      <c r="J29" s="24">
        <v>6609</v>
      </c>
      <c r="K29" s="24">
        <v>0</v>
      </c>
      <c r="L29" s="24">
        <v>0</v>
      </c>
      <c r="M29" s="24">
        <v>9</v>
      </c>
      <c r="N29" s="24">
        <v>1590</v>
      </c>
      <c r="O29" s="24">
        <v>11</v>
      </c>
      <c r="P29" s="24">
        <v>3550</v>
      </c>
      <c r="Q29" s="24">
        <v>0</v>
      </c>
      <c r="R29" s="24">
        <v>0</v>
      </c>
      <c r="S29" s="24">
        <v>0</v>
      </c>
      <c r="T29" s="24">
        <v>0</v>
      </c>
      <c r="U29" s="24">
        <v>21038</v>
      </c>
      <c r="V29" s="24">
        <v>3705790</v>
      </c>
    </row>
    <row r="30" spans="1:22" s="41" customFormat="1" ht="19.5" customHeight="1">
      <c r="A30" s="146" t="s">
        <v>78</v>
      </c>
      <c r="B30" s="147"/>
      <c r="C30" s="24">
        <v>14177</v>
      </c>
      <c r="D30" s="24">
        <v>3422335</v>
      </c>
      <c r="E30" s="24">
        <v>100</v>
      </c>
      <c r="F30" s="24">
        <v>13711</v>
      </c>
      <c r="G30" s="24">
        <v>51</v>
      </c>
      <c r="H30" s="24">
        <v>4275</v>
      </c>
      <c r="I30" s="24">
        <v>14</v>
      </c>
      <c r="J30" s="24">
        <v>11521</v>
      </c>
      <c r="K30" s="24">
        <v>0</v>
      </c>
      <c r="L30" s="24">
        <v>0</v>
      </c>
      <c r="M30" s="24">
        <v>6</v>
      </c>
      <c r="N30" s="24">
        <v>563</v>
      </c>
      <c r="O30" s="24">
        <v>6</v>
      </c>
      <c r="P30" s="24">
        <v>1210</v>
      </c>
      <c r="Q30" s="24">
        <v>0</v>
      </c>
      <c r="R30" s="24">
        <v>0</v>
      </c>
      <c r="S30" s="24">
        <v>0</v>
      </c>
      <c r="T30" s="24">
        <v>0</v>
      </c>
      <c r="U30" s="24">
        <v>14226</v>
      </c>
      <c r="V30" s="24">
        <v>3442645</v>
      </c>
    </row>
    <row r="31" spans="1:22" s="41" customFormat="1" ht="19.5" customHeight="1">
      <c r="A31" s="146" t="s">
        <v>79</v>
      </c>
      <c r="B31" s="147"/>
      <c r="C31" s="24">
        <v>19469</v>
      </c>
      <c r="D31" s="24">
        <v>2190571</v>
      </c>
      <c r="E31" s="24">
        <v>30</v>
      </c>
      <c r="F31" s="24">
        <v>5490</v>
      </c>
      <c r="G31" s="24">
        <v>103</v>
      </c>
      <c r="H31" s="24">
        <v>6231</v>
      </c>
      <c r="I31" s="24">
        <v>5</v>
      </c>
      <c r="J31" s="24">
        <v>1520</v>
      </c>
      <c r="K31" s="24">
        <v>4</v>
      </c>
      <c r="L31" s="24">
        <v>225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19396</v>
      </c>
      <c r="V31" s="24">
        <v>2191125</v>
      </c>
    </row>
    <row r="32" spans="1:22" s="41" customFormat="1" ht="19.5" customHeight="1">
      <c r="A32" s="146" t="s">
        <v>80</v>
      </c>
      <c r="B32" s="147"/>
      <c r="C32" s="24">
        <v>18477</v>
      </c>
      <c r="D32" s="24">
        <v>1830759</v>
      </c>
      <c r="E32" s="24">
        <v>28</v>
      </c>
      <c r="F32" s="24">
        <v>5190</v>
      </c>
      <c r="G32" s="24">
        <v>103</v>
      </c>
      <c r="H32" s="24">
        <v>6231</v>
      </c>
      <c r="I32" s="24">
        <v>5</v>
      </c>
      <c r="J32" s="24">
        <v>1520</v>
      </c>
      <c r="K32" s="24">
        <v>4</v>
      </c>
      <c r="L32" s="24">
        <v>225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18402</v>
      </c>
      <c r="V32" s="24">
        <v>1831013</v>
      </c>
    </row>
    <row r="33" spans="1:22" s="41" customFormat="1" ht="19.5" customHeight="1">
      <c r="A33" s="223" t="s">
        <v>81</v>
      </c>
      <c r="B33" s="224"/>
      <c r="C33" s="115">
        <v>992</v>
      </c>
      <c r="D33" s="116">
        <v>359812</v>
      </c>
      <c r="E33" s="116">
        <v>2</v>
      </c>
      <c r="F33" s="116">
        <v>300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994</v>
      </c>
      <c r="V33" s="116">
        <v>360112</v>
      </c>
    </row>
    <row r="34" spans="1:22" ht="19.5" customHeight="1">
      <c r="A34" s="19" t="s">
        <v>107</v>
      </c>
      <c r="B34" s="19"/>
      <c r="C34" s="19"/>
      <c r="D34" s="19"/>
      <c r="E34" s="20" t="s">
        <v>1</v>
      </c>
      <c r="F34" s="19"/>
      <c r="G34" s="19"/>
      <c r="H34" s="19"/>
      <c r="I34" s="20" t="s">
        <v>108</v>
      </c>
      <c r="J34" s="19"/>
      <c r="K34" s="19"/>
      <c r="L34" s="21" t="s">
        <v>109</v>
      </c>
      <c r="M34" s="40"/>
      <c r="N34" s="40"/>
      <c r="O34" s="40"/>
      <c r="P34" s="40"/>
      <c r="R34" s="40"/>
      <c r="S34" s="40"/>
      <c r="T34" s="40"/>
      <c r="U34" s="40"/>
      <c r="V34" s="122" t="str">
        <f>'2492-00-01'!P34</f>
        <v>中華民國113年4月20日編製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19" ht="19.5" customHeight="1">
      <c r="A37" s="25" t="s">
        <v>148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6.5">
      <c r="A38" s="25" t="s">
        <v>135</v>
      </c>
      <c r="B38" s="40"/>
      <c r="C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2:22" ht="16.5">
      <c r="B39" s="40" t="s">
        <v>89</v>
      </c>
      <c r="C39" s="63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2:3" ht="16.5">
      <c r="B40" s="40" t="s">
        <v>132</v>
      </c>
      <c r="C40" s="41"/>
    </row>
    <row r="41" spans="2:3" ht="16.5">
      <c r="B41" s="88" t="s">
        <v>142</v>
      </c>
      <c r="C41" s="41"/>
    </row>
  </sheetData>
  <sheetProtection/>
  <mergeCells count="38">
    <mergeCell ref="A9:B9"/>
    <mergeCell ref="C6:D7"/>
    <mergeCell ref="E6:T6"/>
    <mergeCell ref="A10:B10"/>
    <mergeCell ref="M7:N7"/>
    <mergeCell ref="O7:P7"/>
    <mergeCell ref="Q7:R7"/>
    <mergeCell ref="S7:T7"/>
    <mergeCell ref="A6:B8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 horizontalCentered="1"/>
  <pageMargins left="0.3937007874015748" right="0.3937007874015748" top="0.984251968503937" bottom="0.3937007874015748" header="0" footer="0"/>
  <pageSetup orientation="landscape" paperSize="8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0"/>
  <sheetViews>
    <sheetView view="pageBreakPreview" zoomScale="85" zoomScaleSheetLayoutView="85" zoomScalePageLayoutView="0" workbookViewId="0" topLeftCell="A15">
      <selection activeCell="C9" sqref="C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9.25390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25" t="s">
        <v>138</v>
      </c>
      <c r="B1" s="129"/>
      <c r="C1" s="47"/>
      <c r="D1" s="25"/>
      <c r="M1" s="4"/>
      <c r="N1" s="4"/>
      <c r="Q1" s="49"/>
      <c r="R1" s="49"/>
      <c r="S1" s="49"/>
      <c r="T1" s="1" t="s">
        <v>2</v>
      </c>
      <c r="U1" s="174" t="s">
        <v>219</v>
      </c>
      <c r="V1" s="174"/>
      <c r="W1" s="125" t="s">
        <v>138</v>
      </c>
      <c r="X1" s="129"/>
      <c r="AJ1" s="4"/>
      <c r="AO1" s="49"/>
      <c r="AP1" s="1" t="s">
        <v>2</v>
      </c>
      <c r="AQ1" s="248" t="s">
        <v>219</v>
      </c>
      <c r="AR1" s="248"/>
    </row>
    <row r="2" spans="1:44" ht="16.5" customHeight="1">
      <c r="A2" s="128" t="s">
        <v>215</v>
      </c>
      <c r="B2" s="130" t="s">
        <v>217</v>
      </c>
      <c r="C2" s="54"/>
      <c r="D2" s="85"/>
      <c r="E2" s="7"/>
      <c r="F2" s="7"/>
      <c r="G2" s="7"/>
      <c r="H2" s="7"/>
      <c r="I2" s="7"/>
      <c r="J2" s="55"/>
      <c r="K2" s="81"/>
      <c r="L2" s="81"/>
      <c r="M2" s="81"/>
      <c r="N2" s="81"/>
      <c r="O2" s="8"/>
      <c r="P2" s="55"/>
      <c r="Q2" s="16"/>
      <c r="R2" s="16"/>
      <c r="S2" s="16"/>
      <c r="T2" s="1" t="s">
        <v>41</v>
      </c>
      <c r="U2" s="239" t="s">
        <v>60</v>
      </c>
      <c r="V2" s="239"/>
      <c r="W2" s="128" t="s">
        <v>215</v>
      </c>
      <c r="X2" s="130" t="s">
        <v>217</v>
      </c>
      <c r="Y2" s="9"/>
      <c r="Z2" s="9"/>
      <c r="AA2" s="9"/>
      <c r="AB2" s="9"/>
      <c r="AC2" s="9"/>
      <c r="AD2" s="9"/>
      <c r="AE2" s="9"/>
      <c r="AF2" s="9"/>
      <c r="AG2" s="9"/>
      <c r="AI2" s="81"/>
      <c r="AJ2" s="81"/>
      <c r="AK2" s="8"/>
      <c r="AN2" s="55"/>
      <c r="AO2" s="56"/>
      <c r="AP2" s="1" t="s">
        <v>41</v>
      </c>
      <c r="AQ2" s="240" t="s">
        <v>60</v>
      </c>
      <c r="AR2" s="240"/>
    </row>
    <row r="3" spans="1:44" s="10" customFormat="1" ht="19.5" customHeight="1">
      <c r="A3" s="164" t="s">
        <v>59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164" t="s">
        <v>61</v>
      </c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</row>
    <row r="4" spans="1:44" s="10" customFormat="1" ht="19.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</row>
    <row r="5" spans="1:44" s="13" customFormat="1" ht="19.5" customHeight="1">
      <c r="A5" s="11"/>
      <c r="B5" s="11"/>
      <c r="C5" s="11"/>
      <c r="D5" s="11"/>
      <c r="E5" s="11"/>
      <c r="F5" s="11"/>
      <c r="G5" s="167" t="str">
        <f>'2492-00-02'!K5</f>
        <v>   中華民國 113年3月</v>
      </c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86"/>
      <c r="S5" s="86"/>
      <c r="T5" s="86"/>
      <c r="V5" s="28" t="s">
        <v>130</v>
      </c>
      <c r="W5" s="11"/>
      <c r="X5" s="11"/>
      <c r="Y5" s="82"/>
      <c r="Z5" s="82"/>
      <c r="AA5" s="82"/>
      <c r="AB5" s="82"/>
      <c r="AC5" s="173" t="str">
        <f>'2492-00-02'!K5</f>
        <v>   中華民國 113年3月</v>
      </c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4"/>
      <c r="AP5" s="14"/>
      <c r="AQ5" s="14"/>
      <c r="AR5" s="28" t="s">
        <v>130</v>
      </c>
    </row>
    <row r="6" spans="1:44" ht="16.5" customHeight="1">
      <c r="A6" s="226" t="s">
        <v>45</v>
      </c>
      <c r="B6" s="227"/>
      <c r="C6" s="142" t="s">
        <v>46</v>
      </c>
      <c r="D6" s="143"/>
      <c r="E6" s="148" t="s">
        <v>26</v>
      </c>
      <c r="F6" s="149"/>
      <c r="G6" s="155" t="s">
        <v>11</v>
      </c>
      <c r="H6" s="143"/>
      <c r="I6" s="155" t="s">
        <v>9</v>
      </c>
      <c r="J6" s="143"/>
      <c r="K6" s="148" t="s">
        <v>31</v>
      </c>
      <c r="L6" s="149"/>
      <c r="M6" s="232" t="s">
        <v>47</v>
      </c>
      <c r="N6" s="233"/>
      <c r="O6" s="232" t="s">
        <v>152</v>
      </c>
      <c r="P6" s="149"/>
      <c r="Q6" s="155" t="s">
        <v>12</v>
      </c>
      <c r="R6" s="143"/>
      <c r="S6" s="142" t="s">
        <v>33</v>
      </c>
      <c r="T6" s="143"/>
      <c r="U6" s="155" t="s">
        <v>13</v>
      </c>
      <c r="V6" s="143"/>
      <c r="W6" s="226" t="s">
        <v>45</v>
      </c>
      <c r="X6" s="245"/>
      <c r="Y6" s="235" t="s">
        <v>221</v>
      </c>
      <c r="Z6" s="236"/>
      <c r="AA6" s="155" t="s">
        <v>14</v>
      </c>
      <c r="AB6" s="143"/>
      <c r="AC6" s="155" t="s">
        <v>34</v>
      </c>
      <c r="AD6" s="143"/>
      <c r="AE6" s="155" t="s">
        <v>48</v>
      </c>
      <c r="AF6" s="197"/>
      <c r="AG6" s="148" t="s">
        <v>49</v>
      </c>
      <c r="AH6" s="149"/>
      <c r="AI6" s="155" t="s">
        <v>50</v>
      </c>
      <c r="AJ6" s="197"/>
      <c r="AK6" s="155" t="s">
        <v>153</v>
      </c>
      <c r="AL6" s="197"/>
      <c r="AM6" s="155" t="s">
        <v>51</v>
      </c>
      <c r="AN6" s="197"/>
      <c r="AO6" s="155" t="s">
        <v>52</v>
      </c>
      <c r="AP6" s="197"/>
      <c r="AQ6" s="155" t="s">
        <v>8</v>
      </c>
      <c r="AR6" s="143"/>
    </row>
    <row r="7" spans="1:44" ht="16.5">
      <c r="A7" s="228"/>
      <c r="B7" s="229"/>
      <c r="C7" s="144"/>
      <c r="D7" s="145"/>
      <c r="E7" s="150"/>
      <c r="F7" s="151"/>
      <c r="G7" s="144"/>
      <c r="H7" s="145"/>
      <c r="I7" s="144"/>
      <c r="J7" s="145"/>
      <c r="K7" s="150"/>
      <c r="L7" s="151"/>
      <c r="M7" s="150" t="s">
        <v>53</v>
      </c>
      <c r="N7" s="151"/>
      <c r="O7" s="150"/>
      <c r="P7" s="151"/>
      <c r="Q7" s="144"/>
      <c r="R7" s="145"/>
      <c r="S7" s="144"/>
      <c r="T7" s="145"/>
      <c r="U7" s="144"/>
      <c r="V7" s="145"/>
      <c r="W7" s="228"/>
      <c r="X7" s="246"/>
      <c r="Y7" s="237"/>
      <c r="Z7" s="238"/>
      <c r="AA7" s="144"/>
      <c r="AB7" s="145"/>
      <c r="AC7" s="144"/>
      <c r="AD7" s="145"/>
      <c r="AE7" s="225" t="s">
        <v>54</v>
      </c>
      <c r="AF7" s="145"/>
      <c r="AG7" s="150"/>
      <c r="AH7" s="151"/>
      <c r="AI7" s="225" t="s">
        <v>55</v>
      </c>
      <c r="AJ7" s="145"/>
      <c r="AK7" s="225"/>
      <c r="AL7" s="234"/>
      <c r="AM7" s="225" t="s">
        <v>56</v>
      </c>
      <c r="AN7" s="244"/>
      <c r="AO7" s="250" t="s">
        <v>57</v>
      </c>
      <c r="AP7" s="251"/>
      <c r="AQ7" s="249"/>
      <c r="AR7" s="244"/>
    </row>
    <row r="8" spans="1:44" ht="15.75" customHeight="1">
      <c r="A8" s="230"/>
      <c r="B8" s="23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0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7" t="s">
        <v>4</v>
      </c>
      <c r="AQ8" s="1" t="s">
        <v>5</v>
      </c>
      <c r="AR8" s="58" t="s">
        <v>4</v>
      </c>
    </row>
    <row r="9" spans="1:54" s="18" customFormat="1" ht="24" customHeight="1">
      <c r="A9" s="160" t="s">
        <v>10</v>
      </c>
      <c r="B9" s="161"/>
      <c r="C9" s="24">
        <v>5909</v>
      </c>
      <c r="D9" s="24">
        <v>935728</v>
      </c>
      <c r="E9" s="24">
        <v>70</v>
      </c>
      <c r="F9" s="24">
        <v>12283</v>
      </c>
      <c r="G9" s="24">
        <v>6</v>
      </c>
      <c r="H9" s="24">
        <v>2760</v>
      </c>
      <c r="I9" s="24">
        <v>183</v>
      </c>
      <c r="J9" s="24">
        <v>39060</v>
      </c>
      <c r="K9" s="24">
        <v>20</v>
      </c>
      <c r="L9" s="24">
        <v>2966</v>
      </c>
      <c r="M9" s="24">
        <v>15</v>
      </c>
      <c r="N9" s="24">
        <v>8328</v>
      </c>
      <c r="O9" s="24">
        <v>921</v>
      </c>
      <c r="P9" s="24">
        <v>206782</v>
      </c>
      <c r="Q9" s="24">
        <v>2570</v>
      </c>
      <c r="R9" s="24">
        <v>373653</v>
      </c>
      <c r="S9" s="24">
        <v>35</v>
      </c>
      <c r="T9" s="24">
        <v>7689</v>
      </c>
      <c r="U9" s="24">
        <v>1023</v>
      </c>
      <c r="V9" s="24">
        <v>132784</v>
      </c>
      <c r="W9" s="160" t="s">
        <v>10</v>
      </c>
      <c r="X9" s="161"/>
      <c r="Y9" s="24">
        <v>52</v>
      </c>
      <c r="Z9" s="24">
        <v>7365</v>
      </c>
      <c r="AA9" s="24">
        <v>15</v>
      </c>
      <c r="AB9" s="24">
        <v>3200</v>
      </c>
      <c r="AC9" s="24">
        <v>29</v>
      </c>
      <c r="AD9" s="24">
        <v>4787</v>
      </c>
      <c r="AE9" s="24">
        <v>150</v>
      </c>
      <c r="AF9" s="24">
        <v>24147</v>
      </c>
      <c r="AG9" s="24">
        <v>214</v>
      </c>
      <c r="AH9" s="24">
        <v>42298</v>
      </c>
      <c r="AI9" s="24">
        <v>0</v>
      </c>
      <c r="AJ9" s="24">
        <v>0</v>
      </c>
      <c r="AK9" s="24">
        <v>46</v>
      </c>
      <c r="AL9" s="24">
        <v>4900</v>
      </c>
      <c r="AM9" s="24">
        <v>0</v>
      </c>
      <c r="AN9" s="24">
        <v>0</v>
      </c>
      <c r="AO9" s="24">
        <v>150</v>
      </c>
      <c r="AP9" s="24">
        <v>15836</v>
      </c>
      <c r="AQ9" s="24">
        <v>410</v>
      </c>
      <c r="AR9" s="24">
        <v>46892</v>
      </c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54" ht="24" customHeight="1">
      <c r="A10" s="162" t="s">
        <v>62</v>
      </c>
      <c r="B10" s="183"/>
      <c r="C10" s="24">
        <v>5879</v>
      </c>
      <c r="D10" s="24">
        <v>930238</v>
      </c>
      <c r="E10" s="24">
        <v>70</v>
      </c>
      <c r="F10" s="24">
        <v>12283</v>
      </c>
      <c r="G10" s="24">
        <v>6</v>
      </c>
      <c r="H10" s="24">
        <v>2760</v>
      </c>
      <c r="I10" s="24">
        <v>182</v>
      </c>
      <c r="J10" s="24">
        <v>38860</v>
      </c>
      <c r="K10" s="24">
        <v>20</v>
      </c>
      <c r="L10" s="24">
        <v>2966</v>
      </c>
      <c r="M10" s="24">
        <v>15</v>
      </c>
      <c r="N10" s="24">
        <v>8328</v>
      </c>
      <c r="O10" s="24">
        <v>918</v>
      </c>
      <c r="P10" s="24">
        <v>206332</v>
      </c>
      <c r="Q10" s="24">
        <v>2560</v>
      </c>
      <c r="R10" s="24">
        <v>371703</v>
      </c>
      <c r="S10" s="24">
        <v>35</v>
      </c>
      <c r="T10" s="24">
        <v>7689</v>
      </c>
      <c r="U10" s="24">
        <v>1012</v>
      </c>
      <c r="V10" s="24">
        <v>130614</v>
      </c>
      <c r="W10" s="162" t="s">
        <v>62</v>
      </c>
      <c r="X10" s="163"/>
      <c r="Y10" s="24">
        <v>52</v>
      </c>
      <c r="Z10" s="24">
        <v>7365</v>
      </c>
      <c r="AA10" s="24">
        <v>15</v>
      </c>
      <c r="AB10" s="24">
        <v>3200</v>
      </c>
      <c r="AC10" s="24">
        <v>29</v>
      </c>
      <c r="AD10" s="24">
        <v>4787</v>
      </c>
      <c r="AE10" s="24">
        <v>149</v>
      </c>
      <c r="AF10" s="24">
        <v>23947</v>
      </c>
      <c r="AG10" s="24">
        <v>211</v>
      </c>
      <c r="AH10" s="24">
        <v>41798</v>
      </c>
      <c r="AI10" s="24">
        <v>0</v>
      </c>
      <c r="AJ10" s="24">
        <v>0</v>
      </c>
      <c r="AK10" s="24">
        <v>46</v>
      </c>
      <c r="AL10" s="24">
        <v>4900</v>
      </c>
      <c r="AM10" s="24">
        <v>0</v>
      </c>
      <c r="AN10" s="24">
        <v>0</v>
      </c>
      <c r="AO10" s="24">
        <v>150</v>
      </c>
      <c r="AP10" s="24">
        <v>15836</v>
      </c>
      <c r="AQ10" s="24">
        <v>409</v>
      </c>
      <c r="AR10" s="24">
        <v>46872</v>
      </c>
      <c r="AS10" s="60"/>
      <c r="AT10" s="60"/>
      <c r="AU10" s="60"/>
      <c r="AV10" s="60"/>
      <c r="AW10" s="60"/>
      <c r="AX10" s="60"/>
      <c r="AY10" s="60"/>
      <c r="AZ10" s="60"/>
      <c r="BA10" s="60"/>
      <c r="BB10" s="60"/>
    </row>
    <row r="11" spans="1:54" ht="24" customHeight="1">
      <c r="A11" s="146" t="s">
        <v>133</v>
      </c>
      <c r="B11" s="147"/>
      <c r="C11" s="24">
        <v>904</v>
      </c>
      <c r="D11" s="24">
        <v>149031</v>
      </c>
      <c r="E11" s="24">
        <v>4</v>
      </c>
      <c r="F11" s="24">
        <v>738</v>
      </c>
      <c r="G11" s="24">
        <v>2</v>
      </c>
      <c r="H11" s="24">
        <v>440</v>
      </c>
      <c r="I11" s="24">
        <v>25</v>
      </c>
      <c r="J11" s="24">
        <v>5365</v>
      </c>
      <c r="K11" s="24">
        <v>1</v>
      </c>
      <c r="L11" s="24">
        <v>100</v>
      </c>
      <c r="M11" s="24">
        <v>1</v>
      </c>
      <c r="N11" s="24">
        <v>200</v>
      </c>
      <c r="O11" s="24">
        <v>140</v>
      </c>
      <c r="P11" s="24">
        <v>29487</v>
      </c>
      <c r="Q11" s="24">
        <v>412</v>
      </c>
      <c r="R11" s="24">
        <v>68590</v>
      </c>
      <c r="S11" s="24">
        <v>6</v>
      </c>
      <c r="T11" s="24">
        <v>1000</v>
      </c>
      <c r="U11" s="24">
        <v>157</v>
      </c>
      <c r="V11" s="24">
        <v>21653</v>
      </c>
      <c r="W11" s="182" t="s">
        <v>82</v>
      </c>
      <c r="X11" s="183"/>
      <c r="Y11" s="24">
        <v>19</v>
      </c>
      <c r="Z11" s="24">
        <v>2944</v>
      </c>
      <c r="AA11" s="24">
        <v>3</v>
      </c>
      <c r="AB11" s="24">
        <v>260</v>
      </c>
      <c r="AC11" s="24">
        <v>5</v>
      </c>
      <c r="AD11" s="24">
        <v>908</v>
      </c>
      <c r="AE11" s="24">
        <v>19</v>
      </c>
      <c r="AF11" s="24">
        <v>3680</v>
      </c>
      <c r="AG11" s="24">
        <v>14</v>
      </c>
      <c r="AH11" s="24">
        <v>2097</v>
      </c>
      <c r="AI11" s="24">
        <v>0</v>
      </c>
      <c r="AJ11" s="24">
        <v>0</v>
      </c>
      <c r="AK11" s="24">
        <v>7</v>
      </c>
      <c r="AL11" s="24">
        <v>710</v>
      </c>
      <c r="AM11" s="24">
        <v>0</v>
      </c>
      <c r="AN11" s="24">
        <v>0</v>
      </c>
      <c r="AO11" s="24">
        <v>20</v>
      </c>
      <c r="AP11" s="24">
        <v>2208</v>
      </c>
      <c r="AQ11" s="24">
        <v>69</v>
      </c>
      <c r="AR11" s="24">
        <v>8652</v>
      </c>
      <c r="AS11" s="60"/>
      <c r="AT11" s="60"/>
      <c r="AU11" s="60"/>
      <c r="AV11" s="60"/>
      <c r="AW11" s="60"/>
      <c r="AX11" s="60"/>
      <c r="AY11" s="60"/>
      <c r="AZ11" s="60"/>
      <c r="BA11" s="60"/>
      <c r="BB11" s="60"/>
    </row>
    <row r="12" spans="1:54" ht="24" customHeight="1">
      <c r="A12" s="182" t="s">
        <v>84</v>
      </c>
      <c r="B12" s="183"/>
      <c r="C12" s="24">
        <v>380</v>
      </c>
      <c r="D12" s="24">
        <v>62260</v>
      </c>
      <c r="E12" s="24">
        <v>0</v>
      </c>
      <c r="F12" s="24">
        <v>0</v>
      </c>
      <c r="G12" s="24">
        <v>0</v>
      </c>
      <c r="H12" s="24">
        <v>0</v>
      </c>
      <c r="I12" s="24">
        <v>12</v>
      </c>
      <c r="J12" s="24">
        <v>3760</v>
      </c>
      <c r="K12" s="24">
        <v>0</v>
      </c>
      <c r="L12" s="24">
        <v>0</v>
      </c>
      <c r="M12" s="24">
        <v>0</v>
      </c>
      <c r="N12" s="24">
        <v>0</v>
      </c>
      <c r="O12" s="24">
        <v>22</v>
      </c>
      <c r="P12" s="24">
        <v>3909</v>
      </c>
      <c r="Q12" s="24">
        <v>174</v>
      </c>
      <c r="R12" s="24">
        <v>27490</v>
      </c>
      <c r="S12" s="24">
        <v>0</v>
      </c>
      <c r="T12" s="24">
        <v>0</v>
      </c>
      <c r="U12" s="24">
        <v>90</v>
      </c>
      <c r="V12" s="24">
        <v>15626</v>
      </c>
      <c r="W12" s="182" t="s">
        <v>84</v>
      </c>
      <c r="X12" s="183"/>
      <c r="Y12" s="24">
        <v>8</v>
      </c>
      <c r="Z12" s="24">
        <v>1250</v>
      </c>
      <c r="AA12" s="24">
        <v>1</v>
      </c>
      <c r="AB12" s="24">
        <v>200</v>
      </c>
      <c r="AC12" s="24">
        <v>1</v>
      </c>
      <c r="AD12" s="24">
        <v>30</v>
      </c>
      <c r="AE12" s="24">
        <v>21</v>
      </c>
      <c r="AF12" s="24">
        <v>2740</v>
      </c>
      <c r="AG12" s="24">
        <v>15</v>
      </c>
      <c r="AH12" s="24">
        <v>2850</v>
      </c>
      <c r="AI12" s="24">
        <v>0</v>
      </c>
      <c r="AJ12" s="24">
        <v>0</v>
      </c>
      <c r="AK12" s="24">
        <v>3</v>
      </c>
      <c r="AL12" s="24">
        <v>409</v>
      </c>
      <c r="AM12" s="24">
        <v>0</v>
      </c>
      <c r="AN12" s="24">
        <v>0</v>
      </c>
      <c r="AO12" s="24">
        <v>11</v>
      </c>
      <c r="AP12" s="24">
        <v>1410</v>
      </c>
      <c r="AQ12" s="24">
        <v>22</v>
      </c>
      <c r="AR12" s="24">
        <v>2586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</row>
    <row r="13" spans="1:54" ht="24" customHeight="1">
      <c r="A13" s="146" t="s">
        <v>145</v>
      </c>
      <c r="B13" s="147"/>
      <c r="C13" s="24">
        <v>587</v>
      </c>
      <c r="D13" s="24">
        <v>98013</v>
      </c>
      <c r="E13" s="24">
        <v>2</v>
      </c>
      <c r="F13" s="24">
        <v>250</v>
      </c>
      <c r="G13" s="24">
        <v>1</v>
      </c>
      <c r="H13" s="24">
        <v>240</v>
      </c>
      <c r="I13" s="24">
        <v>16</v>
      </c>
      <c r="J13" s="24">
        <v>2333</v>
      </c>
      <c r="K13" s="24">
        <v>0</v>
      </c>
      <c r="L13" s="24">
        <v>0</v>
      </c>
      <c r="M13" s="24">
        <v>0</v>
      </c>
      <c r="N13" s="24">
        <v>0</v>
      </c>
      <c r="O13" s="24">
        <v>89</v>
      </c>
      <c r="P13" s="24">
        <v>21052</v>
      </c>
      <c r="Q13" s="24">
        <v>252</v>
      </c>
      <c r="R13" s="24">
        <v>42140</v>
      </c>
      <c r="S13" s="24">
        <v>5</v>
      </c>
      <c r="T13" s="24">
        <v>2600</v>
      </c>
      <c r="U13" s="24">
        <v>115</v>
      </c>
      <c r="V13" s="24">
        <v>14690</v>
      </c>
      <c r="W13" s="146" t="s">
        <v>144</v>
      </c>
      <c r="X13" s="147"/>
      <c r="Y13" s="24">
        <v>2</v>
      </c>
      <c r="Z13" s="24">
        <v>440</v>
      </c>
      <c r="AA13" s="24">
        <v>2</v>
      </c>
      <c r="AB13" s="24">
        <v>430</v>
      </c>
      <c r="AC13" s="24">
        <v>6</v>
      </c>
      <c r="AD13" s="24">
        <v>994</v>
      </c>
      <c r="AE13" s="24">
        <v>14</v>
      </c>
      <c r="AF13" s="24">
        <v>2043</v>
      </c>
      <c r="AG13" s="24">
        <v>22</v>
      </c>
      <c r="AH13" s="24">
        <v>2909</v>
      </c>
      <c r="AI13" s="24">
        <v>0</v>
      </c>
      <c r="AJ13" s="24">
        <v>0</v>
      </c>
      <c r="AK13" s="24">
        <v>5</v>
      </c>
      <c r="AL13" s="24">
        <v>900</v>
      </c>
      <c r="AM13" s="24">
        <v>0</v>
      </c>
      <c r="AN13" s="24">
        <v>0</v>
      </c>
      <c r="AO13" s="24">
        <v>16</v>
      </c>
      <c r="AP13" s="24">
        <v>1630</v>
      </c>
      <c r="AQ13" s="24">
        <v>40</v>
      </c>
      <c r="AR13" s="24">
        <v>5362</v>
      </c>
      <c r="AS13" s="60"/>
      <c r="AT13" s="60"/>
      <c r="AU13" s="60"/>
      <c r="AV13" s="60"/>
      <c r="AW13" s="60"/>
      <c r="AX13" s="60"/>
      <c r="AY13" s="60"/>
      <c r="AZ13" s="60"/>
      <c r="BA13" s="60"/>
      <c r="BB13" s="60"/>
    </row>
    <row r="14" spans="1:54" ht="24" customHeight="1">
      <c r="A14" s="146" t="s">
        <v>7</v>
      </c>
      <c r="B14" s="147"/>
      <c r="C14" s="24">
        <v>913</v>
      </c>
      <c r="D14" s="24">
        <v>142592</v>
      </c>
      <c r="E14" s="24">
        <v>7</v>
      </c>
      <c r="F14" s="24">
        <v>1196</v>
      </c>
      <c r="G14" s="24">
        <v>0</v>
      </c>
      <c r="H14" s="24">
        <v>0</v>
      </c>
      <c r="I14" s="24">
        <v>30</v>
      </c>
      <c r="J14" s="24">
        <v>4362</v>
      </c>
      <c r="K14" s="24">
        <v>4</v>
      </c>
      <c r="L14" s="24">
        <v>700</v>
      </c>
      <c r="M14" s="24">
        <v>2</v>
      </c>
      <c r="N14" s="24">
        <v>5200</v>
      </c>
      <c r="O14" s="24">
        <v>139</v>
      </c>
      <c r="P14" s="24">
        <v>28144</v>
      </c>
      <c r="Q14" s="24">
        <v>420</v>
      </c>
      <c r="R14" s="24">
        <v>60860</v>
      </c>
      <c r="S14" s="24">
        <v>6</v>
      </c>
      <c r="T14" s="24">
        <v>950</v>
      </c>
      <c r="U14" s="24">
        <v>157</v>
      </c>
      <c r="V14" s="24">
        <v>20134</v>
      </c>
      <c r="W14" s="146" t="s">
        <v>7</v>
      </c>
      <c r="X14" s="147"/>
      <c r="Y14" s="24">
        <v>6</v>
      </c>
      <c r="Z14" s="24">
        <v>810</v>
      </c>
      <c r="AA14" s="24">
        <v>4</v>
      </c>
      <c r="AB14" s="24">
        <v>1310</v>
      </c>
      <c r="AC14" s="24">
        <v>4</v>
      </c>
      <c r="AD14" s="24">
        <v>505</v>
      </c>
      <c r="AE14" s="24">
        <v>28</v>
      </c>
      <c r="AF14" s="24">
        <v>4208</v>
      </c>
      <c r="AG14" s="24">
        <v>22</v>
      </c>
      <c r="AH14" s="24">
        <v>3085</v>
      </c>
      <c r="AI14" s="24">
        <v>0</v>
      </c>
      <c r="AJ14" s="24">
        <v>0</v>
      </c>
      <c r="AK14" s="24">
        <v>6</v>
      </c>
      <c r="AL14" s="24">
        <v>800</v>
      </c>
      <c r="AM14" s="24">
        <v>0</v>
      </c>
      <c r="AN14" s="24">
        <v>0</v>
      </c>
      <c r="AO14" s="24">
        <v>14</v>
      </c>
      <c r="AP14" s="24">
        <v>1629</v>
      </c>
      <c r="AQ14" s="24">
        <v>64</v>
      </c>
      <c r="AR14" s="24">
        <v>8700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</row>
    <row r="15" spans="1:54" ht="24" customHeight="1">
      <c r="A15" s="146" t="s">
        <v>65</v>
      </c>
      <c r="B15" s="147"/>
      <c r="C15" s="24">
        <v>502</v>
      </c>
      <c r="D15" s="24">
        <v>82506</v>
      </c>
      <c r="E15" s="24">
        <v>7</v>
      </c>
      <c r="F15" s="24">
        <v>1225</v>
      </c>
      <c r="G15" s="24">
        <v>0</v>
      </c>
      <c r="H15" s="24">
        <v>0</v>
      </c>
      <c r="I15" s="24">
        <v>19</v>
      </c>
      <c r="J15" s="24">
        <v>9230</v>
      </c>
      <c r="K15" s="24">
        <v>4</v>
      </c>
      <c r="L15" s="24">
        <v>120</v>
      </c>
      <c r="M15" s="24">
        <v>2</v>
      </c>
      <c r="N15" s="24">
        <v>400</v>
      </c>
      <c r="O15" s="24">
        <v>91</v>
      </c>
      <c r="P15" s="24">
        <v>21241</v>
      </c>
      <c r="Q15" s="24">
        <v>202</v>
      </c>
      <c r="R15" s="24">
        <v>26967</v>
      </c>
      <c r="S15" s="24">
        <v>2</v>
      </c>
      <c r="T15" s="24">
        <v>440</v>
      </c>
      <c r="U15" s="24">
        <v>84</v>
      </c>
      <c r="V15" s="24">
        <v>11467</v>
      </c>
      <c r="W15" s="146" t="s">
        <v>65</v>
      </c>
      <c r="X15" s="147"/>
      <c r="Y15" s="24">
        <v>2</v>
      </c>
      <c r="Z15" s="24">
        <v>50</v>
      </c>
      <c r="AA15" s="24">
        <v>0</v>
      </c>
      <c r="AB15" s="24">
        <v>0</v>
      </c>
      <c r="AC15" s="24">
        <v>5</v>
      </c>
      <c r="AD15" s="24">
        <v>1020</v>
      </c>
      <c r="AE15" s="24">
        <v>12</v>
      </c>
      <c r="AF15" s="24">
        <v>2470</v>
      </c>
      <c r="AG15" s="24">
        <v>18</v>
      </c>
      <c r="AH15" s="24">
        <v>2723</v>
      </c>
      <c r="AI15" s="24">
        <v>0</v>
      </c>
      <c r="AJ15" s="24">
        <v>0</v>
      </c>
      <c r="AK15" s="24">
        <v>10</v>
      </c>
      <c r="AL15" s="24">
        <v>610</v>
      </c>
      <c r="AM15" s="24">
        <v>0</v>
      </c>
      <c r="AN15" s="24">
        <v>0</v>
      </c>
      <c r="AO15" s="24">
        <v>10</v>
      </c>
      <c r="AP15" s="24">
        <v>974</v>
      </c>
      <c r="AQ15" s="24">
        <v>34</v>
      </c>
      <c r="AR15" s="24">
        <v>3569</v>
      </c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spans="1:54" ht="24" customHeight="1">
      <c r="A16" s="146" t="s">
        <v>86</v>
      </c>
      <c r="B16" s="147"/>
      <c r="C16" s="24">
        <v>713</v>
      </c>
      <c r="D16" s="24">
        <v>109094</v>
      </c>
      <c r="E16" s="24">
        <v>4</v>
      </c>
      <c r="F16" s="24">
        <v>1300</v>
      </c>
      <c r="G16" s="24">
        <v>2</v>
      </c>
      <c r="H16" s="24">
        <v>1880</v>
      </c>
      <c r="I16" s="24">
        <v>22</v>
      </c>
      <c r="J16" s="24">
        <v>3080</v>
      </c>
      <c r="K16" s="24">
        <v>0</v>
      </c>
      <c r="L16" s="24">
        <v>0</v>
      </c>
      <c r="M16" s="24">
        <v>5</v>
      </c>
      <c r="N16" s="24">
        <v>1708</v>
      </c>
      <c r="O16" s="24">
        <v>96</v>
      </c>
      <c r="P16" s="24">
        <v>23972</v>
      </c>
      <c r="Q16" s="24">
        <v>346</v>
      </c>
      <c r="R16" s="24">
        <v>49958</v>
      </c>
      <c r="S16" s="24">
        <v>3</v>
      </c>
      <c r="T16" s="24">
        <v>600</v>
      </c>
      <c r="U16" s="24">
        <v>102</v>
      </c>
      <c r="V16" s="24">
        <v>12479</v>
      </c>
      <c r="W16" s="146" t="s">
        <v>86</v>
      </c>
      <c r="X16" s="147"/>
      <c r="Y16" s="24">
        <v>7</v>
      </c>
      <c r="Z16" s="24">
        <v>1008</v>
      </c>
      <c r="AA16" s="24">
        <v>2</v>
      </c>
      <c r="AB16" s="24">
        <v>400</v>
      </c>
      <c r="AC16" s="24">
        <v>0</v>
      </c>
      <c r="AD16" s="24">
        <v>0</v>
      </c>
      <c r="AE16" s="24">
        <v>21</v>
      </c>
      <c r="AF16" s="24">
        <v>3221</v>
      </c>
      <c r="AG16" s="24">
        <v>35</v>
      </c>
      <c r="AH16" s="24">
        <v>4183</v>
      </c>
      <c r="AI16" s="24">
        <v>0</v>
      </c>
      <c r="AJ16" s="24">
        <v>0</v>
      </c>
      <c r="AK16" s="24">
        <v>3</v>
      </c>
      <c r="AL16" s="24">
        <v>250</v>
      </c>
      <c r="AM16" s="24">
        <v>0</v>
      </c>
      <c r="AN16" s="24">
        <v>0</v>
      </c>
      <c r="AO16" s="24">
        <v>12</v>
      </c>
      <c r="AP16" s="24">
        <v>1023</v>
      </c>
      <c r="AQ16" s="24">
        <v>53</v>
      </c>
      <c r="AR16" s="24">
        <v>4032</v>
      </c>
      <c r="AS16" s="60"/>
      <c r="AT16" s="60"/>
      <c r="AU16" s="60"/>
      <c r="AV16" s="60"/>
      <c r="AW16" s="60"/>
      <c r="AX16" s="60"/>
      <c r="AY16" s="60"/>
      <c r="AZ16" s="60"/>
      <c r="BA16" s="60"/>
      <c r="BB16" s="60"/>
    </row>
    <row r="17" spans="1:54" ht="24" customHeight="1">
      <c r="A17" s="146" t="s">
        <v>66</v>
      </c>
      <c r="B17" s="147"/>
      <c r="C17" s="24">
        <v>159</v>
      </c>
      <c r="D17" s="24">
        <v>27804</v>
      </c>
      <c r="E17" s="24">
        <v>2</v>
      </c>
      <c r="F17" s="24">
        <v>300</v>
      </c>
      <c r="G17" s="24">
        <v>0</v>
      </c>
      <c r="H17" s="24">
        <v>0</v>
      </c>
      <c r="I17" s="24">
        <v>3</v>
      </c>
      <c r="J17" s="24">
        <v>640</v>
      </c>
      <c r="K17" s="24">
        <v>0</v>
      </c>
      <c r="L17" s="24">
        <v>0</v>
      </c>
      <c r="M17" s="24">
        <v>0</v>
      </c>
      <c r="N17" s="24">
        <v>0</v>
      </c>
      <c r="O17" s="24">
        <v>38</v>
      </c>
      <c r="P17" s="24">
        <v>10462</v>
      </c>
      <c r="Q17" s="24">
        <v>62</v>
      </c>
      <c r="R17" s="24">
        <v>8639</v>
      </c>
      <c r="S17" s="24">
        <v>2</v>
      </c>
      <c r="T17" s="24">
        <v>220</v>
      </c>
      <c r="U17" s="24">
        <v>26</v>
      </c>
      <c r="V17" s="24">
        <v>3693</v>
      </c>
      <c r="W17" s="146" t="s">
        <v>66</v>
      </c>
      <c r="X17" s="147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240</v>
      </c>
      <c r="AE17" s="24">
        <v>3</v>
      </c>
      <c r="AF17" s="24">
        <v>500</v>
      </c>
      <c r="AG17" s="24">
        <v>9</v>
      </c>
      <c r="AH17" s="24">
        <v>1320</v>
      </c>
      <c r="AI17" s="24">
        <v>0</v>
      </c>
      <c r="AJ17" s="24">
        <v>0</v>
      </c>
      <c r="AK17" s="24">
        <v>1</v>
      </c>
      <c r="AL17" s="24">
        <v>200</v>
      </c>
      <c r="AM17" s="24">
        <v>0</v>
      </c>
      <c r="AN17" s="24">
        <v>0</v>
      </c>
      <c r="AO17" s="24">
        <v>4</v>
      </c>
      <c r="AP17" s="24">
        <v>580</v>
      </c>
      <c r="AQ17" s="24">
        <v>8</v>
      </c>
      <c r="AR17" s="24">
        <v>1010</v>
      </c>
      <c r="AS17" s="60"/>
      <c r="AT17" s="60"/>
      <c r="AU17" s="60"/>
      <c r="AV17" s="60"/>
      <c r="AW17" s="60"/>
      <c r="AX17" s="60"/>
      <c r="AY17" s="60"/>
      <c r="AZ17" s="60"/>
      <c r="BA17" s="60"/>
      <c r="BB17" s="60"/>
    </row>
    <row r="18" spans="1:54" ht="24" customHeight="1">
      <c r="A18" s="146" t="s">
        <v>67</v>
      </c>
      <c r="B18" s="147"/>
      <c r="C18" s="24">
        <v>175</v>
      </c>
      <c r="D18" s="24">
        <v>28269</v>
      </c>
      <c r="E18" s="24">
        <v>1</v>
      </c>
      <c r="F18" s="24">
        <v>200</v>
      </c>
      <c r="G18" s="24">
        <v>0</v>
      </c>
      <c r="H18" s="24">
        <v>0</v>
      </c>
      <c r="I18" s="24">
        <v>7</v>
      </c>
      <c r="J18" s="24">
        <v>2047</v>
      </c>
      <c r="K18" s="24">
        <v>1</v>
      </c>
      <c r="L18" s="24">
        <v>88</v>
      </c>
      <c r="M18" s="24">
        <v>0</v>
      </c>
      <c r="N18" s="24">
        <v>0</v>
      </c>
      <c r="O18" s="24">
        <v>31</v>
      </c>
      <c r="P18" s="24">
        <v>8894</v>
      </c>
      <c r="Q18" s="24">
        <v>74</v>
      </c>
      <c r="R18" s="24">
        <v>9602</v>
      </c>
      <c r="S18" s="24">
        <v>0</v>
      </c>
      <c r="T18" s="24">
        <v>0</v>
      </c>
      <c r="U18" s="24">
        <v>28</v>
      </c>
      <c r="V18" s="24">
        <v>3318</v>
      </c>
      <c r="W18" s="146" t="s">
        <v>67</v>
      </c>
      <c r="X18" s="147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200</v>
      </c>
      <c r="AE18" s="24">
        <v>2</v>
      </c>
      <c r="AF18" s="24">
        <v>400</v>
      </c>
      <c r="AG18" s="24">
        <v>6</v>
      </c>
      <c r="AH18" s="24">
        <v>890</v>
      </c>
      <c r="AI18" s="24">
        <v>0</v>
      </c>
      <c r="AJ18" s="24">
        <v>0</v>
      </c>
      <c r="AK18" s="24">
        <v>2</v>
      </c>
      <c r="AL18" s="24">
        <v>250</v>
      </c>
      <c r="AM18" s="24">
        <v>0</v>
      </c>
      <c r="AN18" s="24">
        <v>0</v>
      </c>
      <c r="AO18" s="24">
        <v>3</v>
      </c>
      <c r="AP18" s="24">
        <v>500</v>
      </c>
      <c r="AQ18" s="24">
        <v>19</v>
      </c>
      <c r="AR18" s="24">
        <v>1880</v>
      </c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  <row r="19" spans="1:54" ht="24" customHeight="1">
      <c r="A19" s="146" t="s">
        <v>68</v>
      </c>
      <c r="B19" s="147"/>
      <c r="C19" s="24">
        <v>106</v>
      </c>
      <c r="D19" s="24">
        <v>16564</v>
      </c>
      <c r="E19" s="24">
        <v>2</v>
      </c>
      <c r="F19" s="24">
        <v>210</v>
      </c>
      <c r="G19" s="24">
        <v>0</v>
      </c>
      <c r="H19" s="24">
        <v>0</v>
      </c>
      <c r="I19" s="24">
        <v>1</v>
      </c>
      <c r="J19" s="24">
        <v>200</v>
      </c>
      <c r="K19" s="24">
        <v>1</v>
      </c>
      <c r="L19" s="24">
        <v>200</v>
      </c>
      <c r="M19" s="24">
        <v>0</v>
      </c>
      <c r="N19" s="24">
        <v>0</v>
      </c>
      <c r="O19" s="24">
        <v>20</v>
      </c>
      <c r="P19" s="24">
        <v>3970</v>
      </c>
      <c r="Q19" s="24">
        <v>42</v>
      </c>
      <c r="R19" s="24">
        <v>6772</v>
      </c>
      <c r="S19" s="24">
        <v>0</v>
      </c>
      <c r="T19" s="24">
        <v>0</v>
      </c>
      <c r="U19" s="24">
        <v>18</v>
      </c>
      <c r="V19" s="24">
        <v>2189</v>
      </c>
      <c r="W19" s="146" t="s">
        <v>68</v>
      </c>
      <c r="X19" s="147"/>
      <c r="Y19" s="24">
        <v>1</v>
      </c>
      <c r="Z19" s="24">
        <v>10</v>
      </c>
      <c r="AA19" s="24">
        <v>0</v>
      </c>
      <c r="AB19" s="24">
        <v>0</v>
      </c>
      <c r="AC19" s="24">
        <v>1</v>
      </c>
      <c r="AD19" s="24">
        <v>200</v>
      </c>
      <c r="AE19" s="24">
        <v>4</v>
      </c>
      <c r="AF19" s="24">
        <v>505</v>
      </c>
      <c r="AG19" s="24">
        <v>6</v>
      </c>
      <c r="AH19" s="24">
        <v>998</v>
      </c>
      <c r="AI19" s="24">
        <v>0</v>
      </c>
      <c r="AJ19" s="24">
        <v>0</v>
      </c>
      <c r="AK19" s="24">
        <v>1</v>
      </c>
      <c r="AL19" s="24">
        <v>10</v>
      </c>
      <c r="AM19" s="24">
        <v>0</v>
      </c>
      <c r="AN19" s="24">
        <v>0</v>
      </c>
      <c r="AO19" s="24">
        <v>2</v>
      </c>
      <c r="AP19" s="24">
        <v>300</v>
      </c>
      <c r="AQ19" s="24">
        <v>7</v>
      </c>
      <c r="AR19" s="24">
        <v>1000</v>
      </c>
      <c r="AS19" s="60"/>
      <c r="AT19" s="60"/>
      <c r="AU19" s="60"/>
      <c r="AV19" s="60"/>
      <c r="AW19" s="60"/>
      <c r="AX19" s="60"/>
      <c r="AY19" s="60"/>
      <c r="AZ19" s="60"/>
      <c r="BA19" s="60"/>
      <c r="BB19" s="60"/>
    </row>
    <row r="20" spans="1:54" ht="24" customHeight="1">
      <c r="A20" s="146" t="s">
        <v>69</v>
      </c>
      <c r="B20" s="147"/>
      <c r="C20" s="24">
        <v>290</v>
      </c>
      <c r="D20" s="24">
        <v>45402</v>
      </c>
      <c r="E20" s="24">
        <v>6</v>
      </c>
      <c r="F20" s="24">
        <v>1160</v>
      </c>
      <c r="G20" s="24">
        <v>0</v>
      </c>
      <c r="H20" s="24">
        <v>0</v>
      </c>
      <c r="I20" s="24">
        <v>14</v>
      </c>
      <c r="J20" s="24">
        <v>2847</v>
      </c>
      <c r="K20" s="24">
        <v>5</v>
      </c>
      <c r="L20" s="24">
        <v>920</v>
      </c>
      <c r="M20" s="24">
        <v>0</v>
      </c>
      <c r="N20" s="24">
        <v>0</v>
      </c>
      <c r="O20" s="24">
        <v>54</v>
      </c>
      <c r="P20" s="24">
        <v>10127</v>
      </c>
      <c r="Q20" s="24">
        <v>121</v>
      </c>
      <c r="R20" s="24">
        <v>18535</v>
      </c>
      <c r="S20" s="24">
        <v>2</v>
      </c>
      <c r="T20" s="24">
        <v>448</v>
      </c>
      <c r="U20" s="24">
        <v>41</v>
      </c>
      <c r="V20" s="24">
        <v>4842</v>
      </c>
      <c r="W20" s="146" t="s">
        <v>69</v>
      </c>
      <c r="X20" s="147"/>
      <c r="Y20" s="24">
        <v>2</v>
      </c>
      <c r="Z20" s="24">
        <v>150</v>
      </c>
      <c r="AA20" s="24">
        <v>0</v>
      </c>
      <c r="AB20" s="24">
        <v>0</v>
      </c>
      <c r="AC20" s="24">
        <v>1</v>
      </c>
      <c r="AD20" s="24">
        <v>100</v>
      </c>
      <c r="AE20" s="24">
        <v>6</v>
      </c>
      <c r="AF20" s="24">
        <v>740</v>
      </c>
      <c r="AG20" s="24">
        <v>15</v>
      </c>
      <c r="AH20" s="24">
        <v>2630</v>
      </c>
      <c r="AI20" s="24">
        <v>0</v>
      </c>
      <c r="AJ20" s="24">
        <v>0</v>
      </c>
      <c r="AK20" s="24">
        <v>1</v>
      </c>
      <c r="AL20" s="24">
        <v>200</v>
      </c>
      <c r="AM20" s="24">
        <v>0</v>
      </c>
      <c r="AN20" s="24">
        <v>0</v>
      </c>
      <c r="AO20" s="24">
        <v>5</v>
      </c>
      <c r="AP20" s="24">
        <v>340</v>
      </c>
      <c r="AQ20" s="24">
        <v>17</v>
      </c>
      <c r="AR20" s="24">
        <v>2363</v>
      </c>
      <c r="AS20" s="60"/>
      <c r="AT20" s="60"/>
      <c r="AU20" s="60"/>
      <c r="AV20" s="60"/>
      <c r="AW20" s="60"/>
      <c r="AX20" s="60"/>
      <c r="AY20" s="60"/>
      <c r="AZ20" s="60"/>
      <c r="BA20" s="60"/>
      <c r="BB20" s="60"/>
    </row>
    <row r="21" spans="1:54" ht="24" customHeight="1">
      <c r="A21" s="146" t="s">
        <v>70</v>
      </c>
      <c r="B21" s="147"/>
      <c r="C21" s="24">
        <v>124</v>
      </c>
      <c r="D21" s="24">
        <v>20736</v>
      </c>
      <c r="E21" s="24">
        <v>2</v>
      </c>
      <c r="F21" s="24">
        <v>80</v>
      </c>
      <c r="G21" s="24">
        <v>0</v>
      </c>
      <c r="H21" s="24">
        <v>0</v>
      </c>
      <c r="I21" s="24">
        <v>6</v>
      </c>
      <c r="J21" s="24">
        <v>1134</v>
      </c>
      <c r="K21" s="24">
        <v>0</v>
      </c>
      <c r="L21" s="24">
        <v>0</v>
      </c>
      <c r="M21" s="24">
        <v>1</v>
      </c>
      <c r="N21" s="24">
        <v>200</v>
      </c>
      <c r="O21" s="24">
        <v>26</v>
      </c>
      <c r="P21" s="24">
        <v>6153</v>
      </c>
      <c r="Q21" s="24">
        <v>49</v>
      </c>
      <c r="R21" s="24">
        <v>6066</v>
      </c>
      <c r="S21" s="24">
        <v>1</v>
      </c>
      <c r="T21" s="24">
        <v>100</v>
      </c>
      <c r="U21" s="24">
        <v>16</v>
      </c>
      <c r="V21" s="24">
        <v>1833</v>
      </c>
      <c r="W21" s="146" t="s">
        <v>70</v>
      </c>
      <c r="X21" s="147"/>
      <c r="Y21" s="24">
        <v>1</v>
      </c>
      <c r="Z21" s="24">
        <v>200</v>
      </c>
      <c r="AA21" s="24">
        <v>0</v>
      </c>
      <c r="AB21" s="24">
        <v>0</v>
      </c>
      <c r="AC21" s="24">
        <v>1</v>
      </c>
      <c r="AD21" s="24">
        <v>200</v>
      </c>
      <c r="AE21" s="24">
        <v>3</v>
      </c>
      <c r="AF21" s="24">
        <v>710</v>
      </c>
      <c r="AG21" s="24">
        <v>2</v>
      </c>
      <c r="AH21" s="24">
        <v>2200</v>
      </c>
      <c r="AI21" s="24">
        <v>0</v>
      </c>
      <c r="AJ21" s="24">
        <v>0</v>
      </c>
      <c r="AK21" s="24">
        <v>1</v>
      </c>
      <c r="AL21" s="24">
        <v>200</v>
      </c>
      <c r="AM21" s="24">
        <v>0</v>
      </c>
      <c r="AN21" s="24">
        <v>0</v>
      </c>
      <c r="AO21" s="24">
        <v>6</v>
      </c>
      <c r="AP21" s="24">
        <v>620</v>
      </c>
      <c r="AQ21" s="24">
        <v>9</v>
      </c>
      <c r="AR21" s="24">
        <v>1040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</row>
    <row r="22" spans="1:54" ht="24" customHeight="1">
      <c r="A22" s="146" t="s">
        <v>71</v>
      </c>
      <c r="B22" s="147"/>
      <c r="C22" s="24">
        <v>145</v>
      </c>
      <c r="D22" s="24">
        <v>22015</v>
      </c>
      <c r="E22" s="24">
        <v>6</v>
      </c>
      <c r="F22" s="24">
        <v>1900</v>
      </c>
      <c r="G22" s="24">
        <v>1</v>
      </c>
      <c r="H22" s="24">
        <v>200</v>
      </c>
      <c r="I22" s="24">
        <v>6</v>
      </c>
      <c r="J22" s="24">
        <v>725</v>
      </c>
      <c r="K22" s="24">
        <v>2</v>
      </c>
      <c r="L22" s="24">
        <v>400</v>
      </c>
      <c r="M22" s="24">
        <v>2</v>
      </c>
      <c r="N22" s="24">
        <v>220</v>
      </c>
      <c r="O22" s="24">
        <v>29</v>
      </c>
      <c r="P22" s="24">
        <v>5580</v>
      </c>
      <c r="Q22" s="24">
        <v>61</v>
      </c>
      <c r="R22" s="24">
        <v>8860</v>
      </c>
      <c r="S22" s="24">
        <v>2</v>
      </c>
      <c r="T22" s="24">
        <v>203</v>
      </c>
      <c r="U22" s="24">
        <v>13</v>
      </c>
      <c r="V22" s="24">
        <v>1316</v>
      </c>
      <c r="W22" s="146" t="s">
        <v>71</v>
      </c>
      <c r="X22" s="147"/>
      <c r="Y22" s="24">
        <v>1</v>
      </c>
      <c r="Z22" s="24">
        <v>100</v>
      </c>
      <c r="AA22" s="24">
        <v>0</v>
      </c>
      <c r="AB22" s="24">
        <v>0</v>
      </c>
      <c r="AC22" s="24">
        <v>1</v>
      </c>
      <c r="AD22" s="24">
        <v>100</v>
      </c>
      <c r="AE22" s="24">
        <v>4</v>
      </c>
      <c r="AF22" s="24">
        <v>650</v>
      </c>
      <c r="AG22" s="24">
        <v>7</v>
      </c>
      <c r="AH22" s="24">
        <v>993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169</v>
      </c>
      <c r="AQ22" s="24">
        <v>7</v>
      </c>
      <c r="AR22" s="24">
        <v>599</v>
      </c>
      <c r="AS22" s="60"/>
      <c r="AT22" s="60"/>
      <c r="AU22" s="60"/>
      <c r="AV22" s="60"/>
      <c r="AW22" s="60"/>
      <c r="AX22" s="60"/>
      <c r="AY22" s="60"/>
      <c r="AZ22" s="60"/>
      <c r="BA22" s="60"/>
      <c r="BB22" s="60"/>
    </row>
    <row r="23" spans="1:54" ht="24" customHeight="1">
      <c r="A23" s="146" t="s">
        <v>72</v>
      </c>
      <c r="B23" s="147"/>
      <c r="C23" s="24">
        <v>79</v>
      </c>
      <c r="D23" s="24">
        <v>9646</v>
      </c>
      <c r="E23" s="24">
        <v>3</v>
      </c>
      <c r="F23" s="24">
        <v>240</v>
      </c>
      <c r="G23" s="24">
        <v>0</v>
      </c>
      <c r="H23" s="24">
        <v>0</v>
      </c>
      <c r="I23" s="24">
        <v>2</v>
      </c>
      <c r="J23" s="24">
        <v>440</v>
      </c>
      <c r="K23" s="24">
        <v>1</v>
      </c>
      <c r="L23" s="24">
        <v>200</v>
      </c>
      <c r="M23" s="24">
        <v>0</v>
      </c>
      <c r="N23" s="24">
        <v>0</v>
      </c>
      <c r="O23" s="24">
        <v>16</v>
      </c>
      <c r="P23" s="24">
        <v>3360</v>
      </c>
      <c r="Q23" s="24">
        <v>30</v>
      </c>
      <c r="R23" s="24">
        <v>2755</v>
      </c>
      <c r="S23" s="24">
        <v>0</v>
      </c>
      <c r="T23" s="24">
        <v>0</v>
      </c>
      <c r="U23" s="24">
        <v>12</v>
      </c>
      <c r="V23" s="24">
        <v>1380</v>
      </c>
      <c r="W23" s="146" t="s">
        <v>72</v>
      </c>
      <c r="X23" s="147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2</v>
      </c>
      <c r="AF23" s="24">
        <v>250</v>
      </c>
      <c r="AG23" s="24">
        <v>2</v>
      </c>
      <c r="AH23" s="24">
        <v>250</v>
      </c>
      <c r="AI23" s="24">
        <v>0</v>
      </c>
      <c r="AJ23" s="24">
        <v>0</v>
      </c>
      <c r="AK23" s="24">
        <v>1</v>
      </c>
      <c r="AL23" s="24">
        <v>200</v>
      </c>
      <c r="AM23" s="24">
        <v>0</v>
      </c>
      <c r="AN23" s="24">
        <v>0</v>
      </c>
      <c r="AO23" s="24">
        <v>4</v>
      </c>
      <c r="AP23" s="24">
        <v>470</v>
      </c>
      <c r="AQ23" s="24">
        <v>6</v>
      </c>
      <c r="AR23" s="24">
        <v>101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</row>
    <row r="24" spans="1:54" ht="24" customHeight="1">
      <c r="A24" s="146" t="s">
        <v>73</v>
      </c>
      <c r="B24" s="147"/>
      <c r="C24" s="24">
        <v>198</v>
      </c>
      <c r="D24" s="24">
        <v>27599</v>
      </c>
      <c r="E24" s="24">
        <v>11</v>
      </c>
      <c r="F24" s="24">
        <v>1288</v>
      </c>
      <c r="G24" s="24">
        <v>0</v>
      </c>
      <c r="H24" s="24">
        <v>0</v>
      </c>
      <c r="I24" s="24">
        <v>3</v>
      </c>
      <c r="J24" s="24">
        <v>466</v>
      </c>
      <c r="K24" s="24">
        <v>0</v>
      </c>
      <c r="L24" s="24">
        <v>0</v>
      </c>
      <c r="M24" s="24">
        <v>0</v>
      </c>
      <c r="N24" s="24">
        <v>0</v>
      </c>
      <c r="O24" s="24">
        <v>35</v>
      </c>
      <c r="P24" s="24">
        <v>8010</v>
      </c>
      <c r="Q24" s="24">
        <v>88</v>
      </c>
      <c r="R24" s="24">
        <v>10862</v>
      </c>
      <c r="S24" s="24">
        <v>1</v>
      </c>
      <c r="T24" s="24">
        <v>180</v>
      </c>
      <c r="U24" s="24">
        <v>31</v>
      </c>
      <c r="V24" s="24">
        <v>2874</v>
      </c>
      <c r="W24" s="146" t="s">
        <v>73</v>
      </c>
      <c r="X24" s="147"/>
      <c r="Y24" s="24">
        <v>1</v>
      </c>
      <c r="Z24" s="24">
        <v>200</v>
      </c>
      <c r="AA24" s="24">
        <v>0</v>
      </c>
      <c r="AB24" s="24">
        <v>0</v>
      </c>
      <c r="AC24" s="24">
        <v>0</v>
      </c>
      <c r="AD24" s="24">
        <v>0</v>
      </c>
      <c r="AE24" s="24">
        <v>2</v>
      </c>
      <c r="AF24" s="24">
        <v>350</v>
      </c>
      <c r="AG24" s="24">
        <v>7</v>
      </c>
      <c r="AH24" s="24">
        <v>1910</v>
      </c>
      <c r="AI24" s="24">
        <v>0</v>
      </c>
      <c r="AJ24" s="24">
        <v>0</v>
      </c>
      <c r="AK24" s="24">
        <v>2</v>
      </c>
      <c r="AL24" s="24">
        <v>80</v>
      </c>
      <c r="AM24" s="24">
        <v>0</v>
      </c>
      <c r="AN24" s="24">
        <v>0</v>
      </c>
      <c r="AO24" s="24">
        <v>2</v>
      </c>
      <c r="AP24" s="24">
        <v>60</v>
      </c>
      <c r="AQ24" s="24">
        <v>15</v>
      </c>
      <c r="AR24" s="24">
        <v>1320</v>
      </c>
      <c r="AS24" s="60"/>
      <c r="AT24" s="60"/>
      <c r="AU24" s="60"/>
      <c r="AV24" s="60"/>
      <c r="AW24" s="60"/>
      <c r="AX24" s="60"/>
      <c r="AY24" s="60"/>
      <c r="AZ24" s="60"/>
      <c r="BA24" s="60"/>
      <c r="BB24" s="60"/>
    </row>
    <row r="25" spans="1:54" ht="24" customHeight="1">
      <c r="A25" s="146" t="s">
        <v>6</v>
      </c>
      <c r="B25" s="147"/>
      <c r="C25" s="24">
        <v>82</v>
      </c>
      <c r="D25" s="24">
        <v>12703</v>
      </c>
      <c r="E25" s="24">
        <v>3</v>
      </c>
      <c r="F25" s="24">
        <v>640</v>
      </c>
      <c r="G25" s="24">
        <v>0</v>
      </c>
      <c r="H25" s="24">
        <v>0</v>
      </c>
      <c r="I25" s="24">
        <v>4</v>
      </c>
      <c r="J25" s="24">
        <v>938</v>
      </c>
      <c r="K25" s="24">
        <v>0</v>
      </c>
      <c r="L25" s="24">
        <v>0</v>
      </c>
      <c r="M25" s="24">
        <v>1</v>
      </c>
      <c r="N25" s="24">
        <v>200</v>
      </c>
      <c r="O25" s="24">
        <v>13</v>
      </c>
      <c r="P25" s="24">
        <v>3489</v>
      </c>
      <c r="Q25" s="24">
        <v>24</v>
      </c>
      <c r="R25" s="24">
        <v>2120</v>
      </c>
      <c r="S25" s="24">
        <v>0</v>
      </c>
      <c r="T25" s="24">
        <v>0</v>
      </c>
      <c r="U25" s="24">
        <v>21</v>
      </c>
      <c r="V25" s="24">
        <v>1846</v>
      </c>
      <c r="W25" s="146" t="s">
        <v>6</v>
      </c>
      <c r="X25" s="147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50</v>
      </c>
      <c r="AG25" s="24">
        <v>7</v>
      </c>
      <c r="AH25" s="24">
        <v>2040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630</v>
      </c>
      <c r="AQ25" s="24">
        <v>4</v>
      </c>
      <c r="AR25" s="24">
        <v>750</v>
      </c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1:54" ht="24" customHeight="1">
      <c r="A26" s="146" t="s">
        <v>74</v>
      </c>
      <c r="B26" s="147"/>
      <c r="C26" s="24">
        <v>125</v>
      </c>
      <c r="D26" s="24">
        <v>24767</v>
      </c>
      <c r="E26" s="24">
        <v>6</v>
      </c>
      <c r="F26" s="24">
        <v>1196</v>
      </c>
      <c r="G26" s="24">
        <v>0</v>
      </c>
      <c r="H26" s="24">
        <v>0</v>
      </c>
      <c r="I26" s="24">
        <v>4</v>
      </c>
      <c r="J26" s="24">
        <v>300</v>
      </c>
      <c r="K26" s="24">
        <v>0</v>
      </c>
      <c r="L26" s="24">
        <v>0</v>
      </c>
      <c r="M26" s="24">
        <v>0</v>
      </c>
      <c r="N26" s="24">
        <v>0</v>
      </c>
      <c r="O26" s="24">
        <v>19</v>
      </c>
      <c r="P26" s="24">
        <v>5416</v>
      </c>
      <c r="Q26" s="24">
        <v>41</v>
      </c>
      <c r="R26" s="24">
        <v>4349</v>
      </c>
      <c r="S26" s="24">
        <v>1</v>
      </c>
      <c r="T26" s="24">
        <v>248</v>
      </c>
      <c r="U26" s="24">
        <v>26</v>
      </c>
      <c r="V26" s="24">
        <v>2979</v>
      </c>
      <c r="W26" s="146" t="s">
        <v>74</v>
      </c>
      <c r="X26" s="147"/>
      <c r="Y26" s="24">
        <v>1</v>
      </c>
      <c r="Z26" s="24">
        <v>3</v>
      </c>
      <c r="AA26" s="24">
        <v>1</v>
      </c>
      <c r="AB26" s="24">
        <v>200</v>
      </c>
      <c r="AC26" s="24">
        <v>2</v>
      </c>
      <c r="AD26" s="24">
        <v>290</v>
      </c>
      <c r="AE26" s="24">
        <v>2</v>
      </c>
      <c r="AF26" s="24">
        <v>440</v>
      </c>
      <c r="AG26" s="24">
        <v>5</v>
      </c>
      <c r="AH26" s="24">
        <v>7331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9</v>
      </c>
      <c r="AP26" s="24">
        <v>935</v>
      </c>
      <c r="AQ26" s="24">
        <v>8</v>
      </c>
      <c r="AR26" s="24">
        <v>1080</v>
      </c>
      <c r="AS26" s="60"/>
      <c r="AT26" s="60"/>
      <c r="AU26" s="60"/>
      <c r="AV26" s="60"/>
      <c r="AW26" s="60"/>
      <c r="AX26" s="60"/>
      <c r="AY26" s="60"/>
      <c r="AZ26" s="60"/>
      <c r="BA26" s="60"/>
      <c r="BB26" s="60"/>
    </row>
    <row r="27" spans="1:54" ht="24" customHeight="1">
      <c r="A27" s="146" t="s">
        <v>75</v>
      </c>
      <c r="B27" s="147"/>
      <c r="C27" s="24">
        <v>60</v>
      </c>
      <c r="D27" s="24">
        <v>6842</v>
      </c>
      <c r="E27" s="24">
        <v>2</v>
      </c>
      <c r="F27" s="24">
        <v>200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200</v>
      </c>
      <c r="O27" s="24">
        <v>5</v>
      </c>
      <c r="P27" s="24">
        <v>760</v>
      </c>
      <c r="Q27" s="24">
        <v>14</v>
      </c>
      <c r="R27" s="24">
        <v>1609</v>
      </c>
      <c r="S27" s="24">
        <v>1</v>
      </c>
      <c r="T27" s="24">
        <v>200</v>
      </c>
      <c r="U27" s="24">
        <v>16</v>
      </c>
      <c r="V27" s="24">
        <v>1305</v>
      </c>
      <c r="W27" s="146" t="s">
        <v>75</v>
      </c>
      <c r="X27" s="147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4</v>
      </c>
      <c r="AH27" s="24">
        <v>670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17</v>
      </c>
      <c r="AP27" s="24">
        <v>1898</v>
      </c>
      <c r="AQ27" s="24">
        <v>0</v>
      </c>
      <c r="AR27" s="24">
        <v>0</v>
      </c>
      <c r="AS27" s="60"/>
      <c r="AT27" s="60"/>
      <c r="AU27" s="60"/>
      <c r="AV27" s="60"/>
      <c r="AW27" s="60"/>
      <c r="AX27" s="60"/>
      <c r="AY27" s="60"/>
      <c r="AZ27" s="60"/>
      <c r="BA27" s="60"/>
      <c r="BB27" s="60"/>
    </row>
    <row r="28" spans="1:54" ht="24" customHeight="1">
      <c r="A28" s="146" t="s">
        <v>76</v>
      </c>
      <c r="B28" s="147"/>
      <c r="C28" s="24">
        <v>94</v>
      </c>
      <c r="D28" s="24">
        <v>12860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50</v>
      </c>
      <c r="K28" s="24">
        <v>0</v>
      </c>
      <c r="L28" s="24">
        <v>0</v>
      </c>
      <c r="M28" s="24">
        <v>0</v>
      </c>
      <c r="N28" s="24">
        <v>0</v>
      </c>
      <c r="O28" s="24">
        <v>21</v>
      </c>
      <c r="P28" s="24">
        <v>4968</v>
      </c>
      <c r="Q28" s="24">
        <v>47</v>
      </c>
      <c r="R28" s="24">
        <v>4900</v>
      </c>
      <c r="S28" s="24">
        <v>2</v>
      </c>
      <c r="T28" s="24">
        <v>300</v>
      </c>
      <c r="U28" s="24">
        <v>6</v>
      </c>
      <c r="V28" s="24">
        <v>472</v>
      </c>
      <c r="W28" s="146" t="s">
        <v>76</v>
      </c>
      <c r="X28" s="147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200</v>
      </c>
      <c r="AG28" s="24">
        <v>3</v>
      </c>
      <c r="AH28" s="24">
        <v>550</v>
      </c>
      <c r="AI28" s="24">
        <v>0</v>
      </c>
      <c r="AJ28" s="24">
        <v>0</v>
      </c>
      <c r="AK28" s="24">
        <v>1</v>
      </c>
      <c r="AL28" s="24">
        <v>30</v>
      </c>
      <c r="AM28" s="24">
        <v>0</v>
      </c>
      <c r="AN28" s="24">
        <v>0</v>
      </c>
      <c r="AO28" s="24">
        <v>0</v>
      </c>
      <c r="AP28" s="24">
        <v>0</v>
      </c>
      <c r="AQ28" s="24">
        <v>11</v>
      </c>
      <c r="AR28" s="24">
        <v>1190</v>
      </c>
      <c r="AS28" s="60"/>
      <c r="AT28" s="60"/>
      <c r="AU28" s="60"/>
      <c r="AV28" s="60"/>
      <c r="AW28" s="60"/>
      <c r="AX28" s="60"/>
      <c r="AY28" s="60"/>
      <c r="AZ28" s="60"/>
      <c r="BA28" s="60"/>
      <c r="BB28" s="60"/>
    </row>
    <row r="29" spans="1:54" ht="24" customHeight="1">
      <c r="A29" s="146" t="s">
        <v>77</v>
      </c>
      <c r="B29" s="147"/>
      <c r="C29" s="24">
        <v>143</v>
      </c>
      <c r="D29" s="24">
        <v>17824</v>
      </c>
      <c r="E29" s="24">
        <v>2</v>
      </c>
      <c r="F29" s="24">
        <v>160</v>
      </c>
      <c r="G29" s="24">
        <v>0</v>
      </c>
      <c r="H29" s="24">
        <v>0</v>
      </c>
      <c r="I29" s="24">
        <v>6</v>
      </c>
      <c r="J29" s="24">
        <v>743</v>
      </c>
      <c r="K29" s="24">
        <v>0</v>
      </c>
      <c r="L29" s="24">
        <v>0</v>
      </c>
      <c r="M29" s="24">
        <v>0</v>
      </c>
      <c r="N29" s="24">
        <v>0</v>
      </c>
      <c r="O29" s="24">
        <v>19</v>
      </c>
      <c r="P29" s="24">
        <v>4458</v>
      </c>
      <c r="Q29" s="24">
        <v>52</v>
      </c>
      <c r="R29" s="24">
        <v>5976</v>
      </c>
      <c r="S29" s="24">
        <v>0</v>
      </c>
      <c r="T29" s="24">
        <v>0</v>
      </c>
      <c r="U29" s="24">
        <v>33</v>
      </c>
      <c r="V29" s="24">
        <v>3129</v>
      </c>
      <c r="W29" s="146" t="s">
        <v>77</v>
      </c>
      <c r="X29" s="147"/>
      <c r="Y29" s="24">
        <v>0</v>
      </c>
      <c r="Z29" s="24">
        <v>0</v>
      </c>
      <c r="AA29" s="24">
        <v>2</v>
      </c>
      <c r="AB29" s="24">
        <v>400</v>
      </c>
      <c r="AC29" s="24">
        <v>0</v>
      </c>
      <c r="AD29" s="24">
        <v>0</v>
      </c>
      <c r="AE29" s="24">
        <v>1</v>
      </c>
      <c r="AF29" s="24">
        <v>200</v>
      </c>
      <c r="AG29" s="24">
        <v>8</v>
      </c>
      <c r="AH29" s="24">
        <v>1019</v>
      </c>
      <c r="AI29" s="24">
        <v>0</v>
      </c>
      <c r="AJ29" s="24">
        <v>0</v>
      </c>
      <c r="AK29" s="24">
        <v>2</v>
      </c>
      <c r="AL29" s="24">
        <v>51</v>
      </c>
      <c r="AM29" s="24">
        <v>0</v>
      </c>
      <c r="AN29" s="24">
        <v>0</v>
      </c>
      <c r="AO29" s="24">
        <v>5</v>
      </c>
      <c r="AP29" s="24">
        <v>380</v>
      </c>
      <c r="AQ29" s="24">
        <v>13</v>
      </c>
      <c r="AR29" s="24">
        <v>1308</v>
      </c>
      <c r="AS29" s="60"/>
      <c r="AT29" s="60"/>
      <c r="AU29" s="60"/>
      <c r="AV29" s="60"/>
      <c r="AW29" s="60"/>
      <c r="AX29" s="60"/>
      <c r="AY29" s="60"/>
      <c r="AZ29" s="60"/>
      <c r="BA29" s="60"/>
      <c r="BB29" s="60"/>
    </row>
    <row r="30" spans="1:54" ht="24" customHeight="1">
      <c r="A30" s="146" t="s">
        <v>78</v>
      </c>
      <c r="B30" s="147"/>
      <c r="C30" s="24">
        <v>100</v>
      </c>
      <c r="D30" s="24">
        <v>13711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200</v>
      </c>
      <c r="K30" s="24">
        <v>1</v>
      </c>
      <c r="L30" s="24">
        <v>238</v>
      </c>
      <c r="M30" s="24">
        <v>0</v>
      </c>
      <c r="N30" s="24">
        <v>0</v>
      </c>
      <c r="O30" s="24">
        <v>15</v>
      </c>
      <c r="P30" s="24">
        <v>2880</v>
      </c>
      <c r="Q30" s="24">
        <v>49</v>
      </c>
      <c r="R30" s="24">
        <v>4653</v>
      </c>
      <c r="S30" s="24">
        <v>1</v>
      </c>
      <c r="T30" s="24">
        <v>200</v>
      </c>
      <c r="U30" s="24">
        <v>20</v>
      </c>
      <c r="V30" s="24">
        <v>3390</v>
      </c>
      <c r="W30" s="146" t="s">
        <v>78</v>
      </c>
      <c r="X30" s="147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3</v>
      </c>
      <c r="AF30" s="24">
        <v>590</v>
      </c>
      <c r="AG30" s="24">
        <v>4</v>
      </c>
      <c r="AH30" s="24">
        <v>1150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80</v>
      </c>
      <c r="AQ30" s="24">
        <v>3</v>
      </c>
      <c r="AR30" s="24">
        <v>330</v>
      </c>
      <c r="AS30" s="60"/>
      <c r="AT30" s="60"/>
      <c r="AU30" s="60"/>
      <c r="AV30" s="60"/>
      <c r="AW30" s="60"/>
      <c r="AX30" s="60"/>
      <c r="AY30" s="60"/>
      <c r="AZ30" s="60"/>
      <c r="BA30" s="60"/>
      <c r="BB30" s="60"/>
    </row>
    <row r="31" spans="1:54" ht="24" customHeight="1">
      <c r="A31" s="146" t="s">
        <v>79</v>
      </c>
      <c r="B31" s="147"/>
      <c r="C31" s="24">
        <v>30</v>
      </c>
      <c r="D31" s="24">
        <v>5490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200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450</v>
      </c>
      <c r="Q31" s="24">
        <v>10</v>
      </c>
      <c r="R31" s="24">
        <v>1950</v>
      </c>
      <c r="S31" s="24">
        <v>0</v>
      </c>
      <c r="T31" s="24">
        <v>0</v>
      </c>
      <c r="U31" s="24">
        <v>11</v>
      </c>
      <c r="V31" s="24">
        <v>2170</v>
      </c>
      <c r="W31" s="146" t="s">
        <v>79</v>
      </c>
      <c r="X31" s="147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3</v>
      </c>
      <c r="AH31" s="24">
        <v>500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24">
        <v>20</v>
      </c>
      <c r="AS31" s="60"/>
      <c r="AT31" s="60"/>
      <c r="AU31" s="60"/>
      <c r="AV31" s="60"/>
      <c r="AW31" s="60"/>
      <c r="AX31" s="60"/>
      <c r="AY31" s="60"/>
      <c r="AZ31" s="60"/>
      <c r="BA31" s="60"/>
      <c r="BB31" s="60"/>
    </row>
    <row r="32" spans="1:54" ht="24" customHeight="1">
      <c r="A32" s="146" t="s">
        <v>80</v>
      </c>
      <c r="B32" s="147"/>
      <c r="C32" s="24">
        <v>28</v>
      </c>
      <c r="D32" s="24">
        <v>5190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450</v>
      </c>
      <c r="Q32" s="24">
        <v>10</v>
      </c>
      <c r="R32" s="24">
        <v>1950</v>
      </c>
      <c r="S32" s="24">
        <v>0</v>
      </c>
      <c r="T32" s="24">
        <v>0</v>
      </c>
      <c r="U32" s="24">
        <v>10</v>
      </c>
      <c r="V32" s="24">
        <v>2070</v>
      </c>
      <c r="W32" s="146" t="s">
        <v>80</v>
      </c>
      <c r="X32" s="147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200</v>
      </c>
      <c r="AG32" s="24">
        <v>3</v>
      </c>
      <c r="AH32" s="24">
        <v>500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20</v>
      </c>
      <c r="AS32" s="60"/>
      <c r="AT32" s="60"/>
      <c r="AU32" s="60"/>
      <c r="AV32" s="60"/>
      <c r="AW32" s="60"/>
      <c r="AX32" s="60"/>
      <c r="AY32" s="60"/>
      <c r="AZ32" s="60"/>
      <c r="BA32" s="60"/>
      <c r="BB32" s="60"/>
    </row>
    <row r="33" spans="1:54" ht="24" customHeight="1">
      <c r="A33" s="223" t="s">
        <v>81</v>
      </c>
      <c r="B33" s="224"/>
      <c r="C33" s="115">
        <v>2</v>
      </c>
      <c r="D33" s="116">
        <v>300</v>
      </c>
      <c r="E33" s="116">
        <v>0</v>
      </c>
      <c r="F33" s="116">
        <v>0</v>
      </c>
      <c r="G33" s="116">
        <v>0</v>
      </c>
      <c r="H33" s="116">
        <v>0</v>
      </c>
      <c r="I33" s="116">
        <v>1</v>
      </c>
      <c r="J33" s="116">
        <v>200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1</v>
      </c>
      <c r="V33" s="116">
        <v>100</v>
      </c>
      <c r="W33" s="223" t="s">
        <v>81</v>
      </c>
      <c r="X33" s="224"/>
      <c r="Y33" s="115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  <c r="AS33" s="60"/>
      <c r="AT33" s="60"/>
      <c r="AU33" s="60"/>
      <c r="AV33" s="60"/>
      <c r="AW33" s="60"/>
      <c r="AX33" s="60"/>
      <c r="AY33" s="60"/>
      <c r="AZ33" s="60"/>
      <c r="BA33" s="60"/>
      <c r="BB33" s="60"/>
    </row>
    <row r="34" spans="1:54" s="19" customFormat="1" ht="20.25" customHeight="1">
      <c r="A34" s="19" t="s">
        <v>107</v>
      </c>
      <c r="F34" s="20" t="s">
        <v>1</v>
      </c>
      <c r="J34" s="20" t="s">
        <v>108</v>
      </c>
      <c r="O34" s="21" t="s">
        <v>109</v>
      </c>
      <c r="V34" s="121" t="str">
        <f>'2492-00-01'!P34</f>
        <v>中華民國113年4月20日編製</v>
      </c>
      <c r="W34" s="19" t="s">
        <v>107</v>
      </c>
      <c r="AB34" s="21" t="s">
        <v>1</v>
      </c>
      <c r="AF34" s="20" t="s">
        <v>108</v>
      </c>
      <c r="AK34" s="21" t="s">
        <v>109</v>
      </c>
      <c r="AO34" s="51"/>
      <c r="AP34" s="51"/>
      <c r="AQ34" s="51"/>
      <c r="AR34" s="121" t="str">
        <f>'2492-00-01'!P34</f>
        <v>中華民國113年4月20日編製</v>
      </c>
      <c r="AS34" s="61"/>
      <c r="AT34" s="61"/>
      <c r="AU34" s="61"/>
      <c r="AV34" s="61"/>
      <c r="AW34" s="61"/>
      <c r="AX34" s="61"/>
      <c r="AY34" s="61"/>
      <c r="AZ34" s="61"/>
      <c r="BA34" s="61"/>
      <c r="BB34" s="61"/>
    </row>
    <row r="35" spans="6:5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2"/>
      <c r="AP35" s="52"/>
      <c r="AQ35" s="52"/>
      <c r="AR35" s="22" t="s">
        <v>58</v>
      </c>
      <c r="AS35" s="61"/>
      <c r="AT35" s="61"/>
      <c r="AU35" s="61"/>
      <c r="AV35" s="61"/>
      <c r="AW35" s="61"/>
      <c r="AX35" s="61"/>
      <c r="AY35" s="61"/>
      <c r="AZ35" s="61"/>
      <c r="BA35" s="61"/>
      <c r="BB35" s="61"/>
    </row>
    <row r="36" spans="6:54" s="19" customFormat="1" ht="15.75">
      <c r="F36" s="20"/>
      <c r="J36" s="20"/>
      <c r="AB36" s="20"/>
      <c r="AF36" s="20"/>
      <c r="AN36" s="22"/>
      <c r="AO36" s="52"/>
      <c r="AP36" s="52"/>
      <c r="AQ36" s="52"/>
      <c r="AS36" s="61"/>
      <c r="AT36" s="61"/>
      <c r="AU36" s="61"/>
      <c r="AV36" s="61"/>
      <c r="AW36" s="61"/>
      <c r="AX36" s="61"/>
      <c r="AY36" s="61"/>
      <c r="AZ36" s="61"/>
      <c r="BA36" s="61"/>
      <c r="BB36" s="61"/>
    </row>
    <row r="37" spans="1:42" s="75" customFormat="1" ht="16.5">
      <c r="A37" s="74" t="s">
        <v>147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</row>
    <row r="38" spans="1:42" s="75" customFormat="1" ht="16.5">
      <c r="A38" s="74" t="s">
        <v>135</v>
      </c>
      <c r="B38" s="74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</row>
    <row r="39" spans="1:42" s="75" customFormat="1" ht="16.5">
      <c r="A39" s="76" t="s">
        <v>136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</row>
    <row r="40" spans="2:3" ht="15.75">
      <c r="B40" s="87" t="s">
        <v>143</v>
      </c>
      <c r="C40" s="61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 horizontalCentered="1"/>
  <pageMargins left="0.3937007874015748" right="0.1968503937007874" top="0.984251968503937" bottom="0.3937007874015748" header="0" footer="0"/>
  <pageSetup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7.87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28" t="s">
        <v>138</v>
      </c>
      <c r="B1" s="129"/>
      <c r="C1" s="47"/>
      <c r="D1" s="25"/>
      <c r="M1" s="4"/>
      <c r="N1" s="4"/>
      <c r="O1" s="4"/>
      <c r="P1" s="4"/>
      <c r="Q1" s="4"/>
      <c r="R1" s="4"/>
      <c r="T1" s="1" t="s">
        <v>2</v>
      </c>
      <c r="U1" s="174" t="s">
        <v>219</v>
      </c>
      <c r="V1" s="174"/>
      <c r="W1" s="128" t="s">
        <v>138</v>
      </c>
      <c r="X1" s="4"/>
      <c r="AJ1" s="4"/>
      <c r="AK1" s="4"/>
      <c r="AL1" s="4"/>
      <c r="AM1" s="4"/>
      <c r="AN1" s="4"/>
      <c r="AO1" s="4"/>
      <c r="AP1" s="1" t="s">
        <v>2</v>
      </c>
      <c r="AQ1" s="169" t="s">
        <v>219</v>
      </c>
      <c r="AR1" s="170"/>
    </row>
    <row r="2" spans="1:44" ht="16.5" customHeight="1">
      <c r="A2" s="128" t="s">
        <v>215</v>
      </c>
      <c r="B2" s="130" t="s">
        <v>217</v>
      </c>
      <c r="C2" s="54"/>
      <c r="D2" s="126"/>
      <c r="E2" s="7"/>
      <c r="F2" s="7"/>
      <c r="G2" s="7"/>
      <c r="H2" s="7"/>
      <c r="I2" s="7"/>
      <c r="K2" s="81"/>
      <c r="L2" s="81"/>
      <c r="M2" s="81"/>
      <c r="N2" s="81"/>
      <c r="O2" s="81"/>
      <c r="P2" s="81"/>
      <c r="Q2" s="81"/>
      <c r="R2" s="81"/>
      <c r="S2" s="8"/>
      <c r="T2" s="1" t="s">
        <v>41</v>
      </c>
      <c r="U2" s="175" t="s">
        <v>42</v>
      </c>
      <c r="V2" s="176"/>
      <c r="W2" s="128" t="s">
        <v>215</v>
      </c>
      <c r="X2" s="130" t="s">
        <v>217</v>
      </c>
      <c r="Y2" s="9"/>
      <c r="Z2" s="9"/>
      <c r="AA2" s="9"/>
      <c r="AB2" s="9"/>
      <c r="AC2" s="9"/>
      <c r="AD2" s="9"/>
      <c r="AE2" s="9"/>
      <c r="AF2" s="9"/>
      <c r="AG2" s="9"/>
      <c r="AI2" s="81"/>
      <c r="AJ2" s="81"/>
      <c r="AK2" s="81"/>
      <c r="AL2" s="81"/>
      <c r="AM2" s="81"/>
      <c r="AN2" s="81"/>
      <c r="AO2" s="81"/>
      <c r="AP2" s="1" t="s">
        <v>41</v>
      </c>
      <c r="AQ2" s="171" t="s">
        <v>42</v>
      </c>
      <c r="AR2" s="172"/>
    </row>
    <row r="3" spans="1:44" s="10" customFormat="1" ht="19.5" customHeight="1">
      <c r="A3" s="164" t="s">
        <v>43</v>
      </c>
      <c r="B3" s="241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4" t="s">
        <v>44</v>
      </c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</row>
    <row r="4" spans="1:44" s="10" customFormat="1" ht="19.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</row>
    <row r="5" spans="1:44" s="13" customFormat="1" ht="19.5" customHeight="1">
      <c r="A5" s="11"/>
      <c r="B5" s="11"/>
      <c r="C5" s="11"/>
      <c r="D5" s="11"/>
      <c r="E5" s="11"/>
      <c r="F5" s="11"/>
      <c r="G5" s="167" t="str">
        <f>'2492-00-02'!K5</f>
        <v>   中華民國 113年3月</v>
      </c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82"/>
      <c r="S5" s="82"/>
      <c r="T5" s="82"/>
      <c r="V5" s="14" t="s">
        <v>130</v>
      </c>
      <c r="W5" s="11"/>
      <c r="X5" s="11"/>
      <c r="Y5" s="82"/>
      <c r="Z5" s="82"/>
      <c r="AA5" s="82"/>
      <c r="AB5" s="82"/>
      <c r="AC5" s="173" t="str">
        <f>'2492-00-02'!K5</f>
        <v>   中華民國 113年3月</v>
      </c>
      <c r="AD5" s="200"/>
      <c r="AE5" s="200"/>
      <c r="AF5" s="200"/>
      <c r="AG5" s="200"/>
      <c r="AH5" s="200"/>
      <c r="AI5" s="200"/>
      <c r="AJ5" s="200"/>
      <c r="AK5" s="3"/>
      <c r="AL5" s="3"/>
      <c r="AM5" s="3"/>
      <c r="AN5" s="3"/>
      <c r="AO5" s="3"/>
      <c r="AP5" s="3"/>
      <c r="AQ5" s="11"/>
      <c r="AR5" s="28" t="s">
        <v>130</v>
      </c>
    </row>
    <row r="6" spans="1:44" ht="16.5" customHeight="1">
      <c r="A6" s="226" t="s">
        <v>45</v>
      </c>
      <c r="B6" s="227"/>
      <c r="C6" s="142" t="s">
        <v>46</v>
      </c>
      <c r="D6" s="143"/>
      <c r="E6" s="148" t="s">
        <v>26</v>
      </c>
      <c r="F6" s="149"/>
      <c r="G6" s="155" t="s">
        <v>11</v>
      </c>
      <c r="H6" s="143"/>
      <c r="I6" s="155" t="s">
        <v>9</v>
      </c>
      <c r="J6" s="143"/>
      <c r="K6" s="148" t="s">
        <v>31</v>
      </c>
      <c r="L6" s="149"/>
      <c r="M6" s="232" t="s">
        <v>47</v>
      </c>
      <c r="N6" s="233"/>
      <c r="O6" s="232" t="s">
        <v>150</v>
      </c>
      <c r="P6" s="149"/>
      <c r="Q6" s="155" t="s">
        <v>12</v>
      </c>
      <c r="R6" s="143"/>
      <c r="S6" s="142" t="s">
        <v>33</v>
      </c>
      <c r="T6" s="143"/>
      <c r="U6" s="155" t="s">
        <v>13</v>
      </c>
      <c r="V6" s="143"/>
      <c r="W6" s="226" t="s">
        <v>45</v>
      </c>
      <c r="X6" s="252"/>
      <c r="Y6" s="235" t="s">
        <v>221</v>
      </c>
      <c r="Z6" s="236"/>
      <c r="AA6" s="155" t="s">
        <v>14</v>
      </c>
      <c r="AB6" s="143"/>
      <c r="AC6" s="155" t="s">
        <v>34</v>
      </c>
      <c r="AD6" s="143"/>
      <c r="AE6" s="155" t="s">
        <v>48</v>
      </c>
      <c r="AF6" s="197"/>
      <c r="AG6" s="148" t="s">
        <v>49</v>
      </c>
      <c r="AH6" s="149"/>
      <c r="AI6" s="155" t="s">
        <v>50</v>
      </c>
      <c r="AJ6" s="197"/>
      <c r="AK6" s="155" t="s">
        <v>154</v>
      </c>
      <c r="AL6" s="197"/>
      <c r="AM6" s="155" t="s">
        <v>51</v>
      </c>
      <c r="AN6" s="197"/>
      <c r="AO6" s="155" t="s">
        <v>52</v>
      </c>
      <c r="AP6" s="197"/>
      <c r="AQ6" s="155" t="s">
        <v>8</v>
      </c>
      <c r="AR6" s="143"/>
    </row>
    <row r="7" spans="1:44" ht="16.5" customHeight="1">
      <c r="A7" s="228"/>
      <c r="B7" s="229"/>
      <c r="C7" s="144"/>
      <c r="D7" s="145"/>
      <c r="E7" s="150"/>
      <c r="F7" s="151"/>
      <c r="G7" s="144"/>
      <c r="H7" s="145"/>
      <c r="I7" s="144"/>
      <c r="J7" s="145"/>
      <c r="K7" s="150"/>
      <c r="L7" s="151"/>
      <c r="M7" s="150" t="s">
        <v>53</v>
      </c>
      <c r="N7" s="151"/>
      <c r="O7" s="150"/>
      <c r="P7" s="151"/>
      <c r="Q7" s="144"/>
      <c r="R7" s="145"/>
      <c r="S7" s="144"/>
      <c r="T7" s="145"/>
      <c r="U7" s="144"/>
      <c r="V7" s="145"/>
      <c r="W7" s="253"/>
      <c r="X7" s="254"/>
      <c r="Y7" s="237"/>
      <c r="Z7" s="238"/>
      <c r="AA7" s="144"/>
      <c r="AB7" s="145"/>
      <c r="AC7" s="144"/>
      <c r="AD7" s="145"/>
      <c r="AE7" s="225" t="s">
        <v>54</v>
      </c>
      <c r="AF7" s="145"/>
      <c r="AG7" s="150"/>
      <c r="AH7" s="151"/>
      <c r="AI7" s="225" t="s">
        <v>55</v>
      </c>
      <c r="AJ7" s="145"/>
      <c r="AK7" s="225"/>
      <c r="AL7" s="234"/>
      <c r="AM7" s="225" t="s">
        <v>56</v>
      </c>
      <c r="AN7" s="145"/>
      <c r="AO7" s="257" t="s">
        <v>57</v>
      </c>
      <c r="AP7" s="258"/>
      <c r="AQ7" s="144"/>
      <c r="AR7" s="145"/>
    </row>
    <row r="8" spans="1:44" ht="22.5" customHeight="1">
      <c r="A8" s="230"/>
      <c r="B8" s="23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55"/>
      <c r="X8" s="25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0" t="s">
        <v>10</v>
      </c>
      <c r="B9" s="161"/>
      <c r="C9" s="24">
        <v>4665</v>
      </c>
      <c r="D9" s="24">
        <v>740232</v>
      </c>
      <c r="E9" s="24">
        <v>44</v>
      </c>
      <c r="F9" s="24">
        <v>6859</v>
      </c>
      <c r="G9" s="24">
        <v>7</v>
      </c>
      <c r="H9" s="24">
        <v>3699</v>
      </c>
      <c r="I9" s="24">
        <v>138</v>
      </c>
      <c r="J9" s="24">
        <v>37427</v>
      </c>
      <c r="K9" s="24">
        <v>1</v>
      </c>
      <c r="L9" s="24">
        <v>200</v>
      </c>
      <c r="M9" s="24">
        <v>15</v>
      </c>
      <c r="N9" s="24">
        <v>2016</v>
      </c>
      <c r="O9" s="24">
        <v>352</v>
      </c>
      <c r="P9" s="24">
        <v>110610</v>
      </c>
      <c r="Q9" s="24">
        <v>2118</v>
      </c>
      <c r="R9" s="24">
        <v>342576</v>
      </c>
      <c r="S9" s="24">
        <v>40</v>
      </c>
      <c r="T9" s="24">
        <v>8331</v>
      </c>
      <c r="U9" s="24">
        <v>713</v>
      </c>
      <c r="V9" s="24">
        <v>85054</v>
      </c>
      <c r="W9" s="160" t="s">
        <v>10</v>
      </c>
      <c r="X9" s="161"/>
      <c r="Y9" s="24">
        <v>37</v>
      </c>
      <c r="Z9" s="24">
        <v>5770</v>
      </c>
      <c r="AA9" s="24">
        <v>16</v>
      </c>
      <c r="AB9" s="24">
        <v>3398</v>
      </c>
      <c r="AC9" s="24">
        <v>17</v>
      </c>
      <c r="AD9" s="24">
        <v>3848</v>
      </c>
      <c r="AE9" s="24">
        <v>102</v>
      </c>
      <c r="AF9" s="24">
        <v>18175</v>
      </c>
      <c r="AG9" s="24">
        <v>137</v>
      </c>
      <c r="AH9" s="24">
        <v>22830</v>
      </c>
      <c r="AI9" s="24">
        <v>0</v>
      </c>
      <c r="AJ9" s="24">
        <v>0</v>
      </c>
      <c r="AK9" s="24">
        <v>20</v>
      </c>
      <c r="AL9" s="24">
        <v>2770</v>
      </c>
      <c r="AM9" s="24">
        <v>0</v>
      </c>
      <c r="AN9" s="24">
        <v>0</v>
      </c>
      <c r="AO9" s="24">
        <v>679</v>
      </c>
      <c r="AP9" s="24">
        <v>61257</v>
      </c>
      <c r="AQ9" s="24">
        <v>229</v>
      </c>
      <c r="AR9" s="24">
        <v>25413</v>
      </c>
    </row>
    <row r="10" spans="1:44" ht="24" customHeight="1">
      <c r="A10" s="162" t="s">
        <v>62</v>
      </c>
      <c r="B10" s="183"/>
      <c r="C10" s="24">
        <v>4562</v>
      </c>
      <c r="D10" s="24">
        <v>734001</v>
      </c>
      <c r="E10" s="24">
        <v>43</v>
      </c>
      <c r="F10" s="24">
        <v>6659</v>
      </c>
      <c r="G10" s="24">
        <v>7</v>
      </c>
      <c r="H10" s="24">
        <v>3699</v>
      </c>
      <c r="I10" s="24">
        <v>137</v>
      </c>
      <c r="J10" s="24">
        <v>37417</v>
      </c>
      <c r="K10" s="24">
        <v>1</v>
      </c>
      <c r="L10" s="24">
        <v>200</v>
      </c>
      <c r="M10" s="24">
        <v>14</v>
      </c>
      <c r="N10" s="24">
        <v>1816</v>
      </c>
      <c r="O10" s="24">
        <v>346</v>
      </c>
      <c r="P10" s="24">
        <v>109310</v>
      </c>
      <c r="Q10" s="24">
        <v>2033</v>
      </c>
      <c r="R10" s="24">
        <v>339005</v>
      </c>
      <c r="S10" s="24">
        <v>39</v>
      </c>
      <c r="T10" s="24">
        <v>8131</v>
      </c>
      <c r="U10" s="24">
        <v>707</v>
      </c>
      <c r="V10" s="24">
        <v>84604</v>
      </c>
      <c r="W10" s="162" t="s">
        <v>62</v>
      </c>
      <c r="X10" s="183"/>
      <c r="Y10" s="24">
        <v>36</v>
      </c>
      <c r="Z10" s="24">
        <v>5670</v>
      </c>
      <c r="AA10" s="24">
        <v>16</v>
      </c>
      <c r="AB10" s="24">
        <v>3398</v>
      </c>
      <c r="AC10" s="24">
        <v>17</v>
      </c>
      <c r="AD10" s="24">
        <v>3848</v>
      </c>
      <c r="AE10" s="24">
        <v>102</v>
      </c>
      <c r="AF10" s="24">
        <v>18175</v>
      </c>
      <c r="AG10" s="24">
        <v>136</v>
      </c>
      <c r="AH10" s="24">
        <v>22630</v>
      </c>
      <c r="AI10" s="24">
        <v>0</v>
      </c>
      <c r="AJ10" s="24">
        <v>0</v>
      </c>
      <c r="AK10" s="24">
        <v>20</v>
      </c>
      <c r="AL10" s="24">
        <v>2770</v>
      </c>
      <c r="AM10" s="24">
        <v>0</v>
      </c>
      <c r="AN10" s="24">
        <v>0</v>
      </c>
      <c r="AO10" s="24">
        <v>679</v>
      </c>
      <c r="AP10" s="24">
        <v>61257</v>
      </c>
      <c r="AQ10" s="24">
        <v>229</v>
      </c>
      <c r="AR10" s="24">
        <v>25413</v>
      </c>
    </row>
    <row r="11" spans="1:44" ht="24" customHeight="1">
      <c r="A11" s="182" t="s">
        <v>82</v>
      </c>
      <c r="B11" s="183"/>
      <c r="C11" s="24">
        <v>736</v>
      </c>
      <c r="D11" s="24">
        <v>125308</v>
      </c>
      <c r="E11" s="24">
        <v>2</v>
      </c>
      <c r="F11" s="24">
        <v>250</v>
      </c>
      <c r="G11" s="24">
        <v>1</v>
      </c>
      <c r="H11" s="24">
        <v>249</v>
      </c>
      <c r="I11" s="24">
        <v>23</v>
      </c>
      <c r="J11" s="24">
        <v>5158</v>
      </c>
      <c r="K11" s="24">
        <v>0</v>
      </c>
      <c r="L11" s="24">
        <v>0</v>
      </c>
      <c r="M11" s="24">
        <v>0</v>
      </c>
      <c r="N11" s="24">
        <v>0</v>
      </c>
      <c r="O11" s="24">
        <v>40</v>
      </c>
      <c r="P11" s="24">
        <v>7400</v>
      </c>
      <c r="Q11" s="24">
        <v>353</v>
      </c>
      <c r="R11" s="24">
        <v>67204</v>
      </c>
      <c r="S11" s="24">
        <v>8</v>
      </c>
      <c r="T11" s="24">
        <v>750</v>
      </c>
      <c r="U11" s="24">
        <v>100</v>
      </c>
      <c r="V11" s="24">
        <v>13148</v>
      </c>
      <c r="W11" s="182" t="s">
        <v>83</v>
      </c>
      <c r="X11" s="183"/>
      <c r="Y11" s="24">
        <v>9</v>
      </c>
      <c r="Z11" s="24">
        <v>1262</v>
      </c>
      <c r="AA11" s="24">
        <v>2</v>
      </c>
      <c r="AB11" s="24">
        <v>218</v>
      </c>
      <c r="AC11" s="24">
        <v>0</v>
      </c>
      <c r="AD11" s="24">
        <v>0</v>
      </c>
      <c r="AE11" s="24">
        <v>15</v>
      </c>
      <c r="AF11" s="24">
        <v>3521</v>
      </c>
      <c r="AG11" s="24">
        <v>11</v>
      </c>
      <c r="AH11" s="24">
        <v>3650</v>
      </c>
      <c r="AI11" s="24">
        <v>0</v>
      </c>
      <c r="AJ11" s="24">
        <v>0</v>
      </c>
      <c r="AK11" s="24">
        <v>1</v>
      </c>
      <c r="AL11" s="24">
        <v>100</v>
      </c>
      <c r="AM11" s="24">
        <v>0</v>
      </c>
      <c r="AN11" s="24">
        <v>0</v>
      </c>
      <c r="AO11" s="24">
        <v>130</v>
      </c>
      <c r="AP11" s="24">
        <v>14704</v>
      </c>
      <c r="AQ11" s="24">
        <v>41</v>
      </c>
      <c r="AR11" s="24">
        <v>7694</v>
      </c>
    </row>
    <row r="12" spans="1:44" ht="24" customHeight="1">
      <c r="A12" s="182" t="s">
        <v>84</v>
      </c>
      <c r="B12" s="183"/>
      <c r="C12" s="24">
        <v>374</v>
      </c>
      <c r="D12" s="24">
        <v>57927</v>
      </c>
      <c r="E12" s="24">
        <v>0</v>
      </c>
      <c r="F12" s="24">
        <v>0</v>
      </c>
      <c r="G12" s="24">
        <v>0</v>
      </c>
      <c r="H12" s="24">
        <v>0</v>
      </c>
      <c r="I12" s="24">
        <v>3</v>
      </c>
      <c r="J12" s="24">
        <v>400</v>
      </c>
      <c r="K12" s="24">
        <v>0</v>
      </c>
      <c r="L12" s="24">
        <v>0</v>
      </c>
      <c r="M12" s="24">
        <v>0</v>
      </c>
      <c r="N12" s="24">
        <v>0</v>
      </c>
      <c r="O12" s="24">
        <v>12</v>
      </c>
      <c r="P12" s="24">
        <v>3947</v>
      </c>
      <c r="Q12" s="24">
        <v>142</v>
      </c>
      <c r="R12" s="24">
        <v>23826</v>
      </c>
      <c r="S12" s="24">
        <v>2</v>
      </c>
      <c r="T12" s="24">
        <v>530</v>
      </c>
      <c r="U12" s="24">
        <v>60</v>
      </c>
      <c r="V12" s="24">
        <v>10178</v>
      </c>
      <c r="W12" s="182" t="s">
        <v>85</v>
      </c>
      <c r="X12" s="183"/>
      <c r="Y12" s="24">
        <v>4</v>
      </c>
      <c r="Z12" s="24">
        <v>302</v>
      </c>
      <c r="AA12" s="24">
        <v>10</v>
      </c>
      <c r="AB12" s="24">
        <v>320</v>
      </c>
      <c r="AC12" s="24">
        <v>1</v>
      </c>
      <c r="AD12" s="24">
        <v>200</v>
      </c>
      <c r="AE12" s="24">
        <v>11</v>
      </c>
      <c r="AF12" s="24">
        <v>1504</v>
      </c>
      <c r="AG12" s="24">
        <v>8</v>
      </c>
      <c r="AH12" s="24">
        <v>1540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102</v>
      </c>
      <c r="AP12" s="24">
        <v>13228</v>
      </c>
      <c r="AQ12" s="24">
        <v>19</v>
      </c>
      <c r="AR12" s="24">
        <v>1952</v>
      </c>
    </row>
    <row r="13" spans="1:44" ht="24" customHeight="1">
      <c r="A13" s="146" t="s">
        <v>146</v>
      </c>
      <c r="B13" s="147"/>
      <c r="C13" s="24">
        <v>593</v>
      </c>
      <c r="D13" s="24">
        <v>85933</v>
      </c>
      <c r="E13" s="24">
        <v>2</v>
      </c>
      <c r="F13" s="24">
        <v>400</v>
      </c>
      <c r="G13" s="24">
        <v>1</v>
      </c>
      <c r="H13" s="24">
        <v>200</v>
      </c>
      <c r="I13" s="24">
        <v>14</v>
      </c>
      <c r="J13" s="24">
        <v>1880</v>
      </c>
      <c r="K13" s="24">
        <v>1</v>
      </c>
      <c r="L13" s="24">
        <v>200</v>
      </c>
      <c r="M13" s="24">
        <v>4</v>
      </c>
      <c r="N13" s="24">
        <v>403</v>
      </c>
      <c r="O13" s="24">
        <v>45</v>
      </c>
      <c r="P13" s="24">
        <v>9288</v>
      </c>
      <c r="Q13" s="24">
        <v>306</v>
      </c>
      <c r="R13" s="24">
        <v>46799</v>
      </c>
      <c r="S13" s="24">
        <v>1</v>
      </c>
      <c r="T13" s="24">
        <v>200</v>
      </c>
      <c r="U13" s="24">
        <v>100</v>
      </c>
      <c r="V13" s="24">
        <v>12090</v>
      </c>
      <c r="W13" s="146" t="s">
        <v>144</v>
      </c>
      <c r="X13" s="147"/>
      <c r="Y13" s="24">
        <v>5</v>
      </c>
      <c r="Z13" s="24">
        <v>420</v>
      </c>
      <c r="AA13" s="24">
        <v>1</v>
      </c>
      <c r="AB13" s="24">
        <v>1000</v>
      </c>
      <c r="AC13" s="24">
        <v>2</v>
      </c>
      <c r="AD13" s="24">
        <v>478</v>
      </c>
      <c r="AE13" s="24">
        <v>9</v>
      </c>
      <c r="AF13" s="24">
        <v>1143</v>
      </c>
      <c r="AG13" s="24">
        <v>21</v>
      </c>
      <c r="AH13" s="24">
        <v>3065</v>
      </c>
      <c r="AI13" s="24">
        <v>0</v>
      </c>
      <c r="AJ13" s="24">
        <v>0</v>
      </c>
      <c r="AK13" s="24">
        <v>4</v>
      </c>
      <c r="AL13" s="24">
        <v>1140</v>
      </c>
      <c r="AM13" s="24">
        <v>0</v>
      </c>
      <c r="AN13" s="24">
        <v>0</v>
      </c>
      <c r="AO13" s="24">
        <v>56</v>
      </c>
      <c r="AP13" s="24">
        <v>5327</v>
      </c>
      <c r="AQ13" s="24">
        <v>21</v>
      </c>
      <c r="AR13" s="24">
        <v>1900</v>
      </c>
    </row>
    <row r="14" spans="1:44" ht="24" customHeight="1">
      <c r="A14" s="146" t="s">
        <v>7</v>
      </c>
      <c r="B14" s="147"/>
      <c r="C14" s="24">
        <v>481</v>
      </c>
      <c r="D14" s="24">
        <v>90240</v>
      </c>
      <c r="E14" s="24">
        <v>3</v>
      </c>
      <c r="F14" s="24">
        <v>540</v>
      </c>
      <c r="G14" s="24">
        <v>0</v>
      </c>
      <c r="H14" s="24">
        <v>0</v>
      </c>
      <c r="I14" s="24">
        <v>14</v>
      </c>
      <c r="J14" s="24">
        <v>3556</v>
      </c>
      <c r="K14" s="24">
        <v>0</v>
      </c>
      <c r="L14" s="24">
        <v>0</v>
      </c>
      <c r="M14" s="24">
        <v>1</v>
      </c>
      <c r="N14" s="24">
        <v>200</v>
      </c>
      <c r="O14" s="24">
        <v>44</v>
      </c>
      <c r="P14" s="24">
        <v>12140</v>
      </c>
      <c r="Q14" s="24">
        <v>209</v>
      </c>
      <c r="R14" s="24">
        <v>45622</v>
      </c>
      <c r="S14" s="24">
        <v>3</v>
      </c>
      <c r="T14" s="24">
        <v>1500</v>
      </c>
      <c r="U14" s="24">
        <v>76</v>
      </c>
      <c r="V14" s="24">
        <v>11152</v>
      </c>
      <c r="W14" s="146" t="s">
        <v>7</v>
      </c>
      <c r="X14" s="147"/>
      <c r="Y14" s="24">
        <v>2</v>
      </c>
      <c r="Z14" s="24">
        <v>400</v>
      </c>
      <c r="AA14" s="24">
        <v>1</v>
      </c>
      <c r="AB14" s="24">
        <v>160</v>
      </c>
      <c r="AC14" s="24">
        <v>2</v>
      </c>
      <c r="AD14" s="24">
        <v>440</v>
      </c>
      <c r="AE14" s="24">
        <v>17</v>
      </c>
      <c r="AF14" s="24">
        <v>2630</v>
      </c>
      <c r="AG14" s="24">
        <v>14</v>
      </c>
      <c r="AH14" s="24">
        <v>1078</v>
      </c>
      <c r="AI14" s="24">
        <v>0</v>
      </c>
      <c r="AJ14" s="24">
        <v>0</v>
      </c>
      <c r="AK14" s="24">
        <v>2</v>
      </c>
      <c r="AL14" s="24">
        <v>440</v>
      </c>
      <c r="AM14" s="24">
        <v>0</v>
      </c>
      <c r="AN14" s="24">
        <v>0</v>
      </c>
      <c r="AO14" s="24">
        <v>74</v>
      </c>
      <c r="AP14" s="24">
        <v>7595</v>
      </c>
      <c r="AQ14" s="24">
        <v>19</v>
      </c>
      <c r="AR14" s="24">
        <v>2787</v>
      </c>
    </row>
    <row r="15" spans="1:44" ht="24" customHeight="1">
      <c r="A15" s="146" t="s">
        <v>65</v>
      </c>
      <c r="B15" s="147"/>
      <c r="C15" s="24">
        <v>360</v>
      </c>
      <c r="D15" s="24">
        <v>68941</v>
      </c>
      <c r="E15" s="24">
        <v>0</v>
      </c>
      <c r="F15" s="24">
        <v>0</v>
      </c>
      <c r="G15" s="24">
        <v>1</v>
      </c>
      <c r="H15" s="24">
        <v>200</v>
      </c>
      <c r="I15" s="24">
        <v>12</v>
      </c>
      <c r="J15" s="24">
        <v>3912</v>
      </c>
      <c r="K15" s="24">
        <v>0</v>
      </c>
      <c r="L15" s="24">
        <v>0</v>
      </c>
      <c r="M15" s="24">
        <v>3</v>
      </c>
      <c r="N15" s="24">
        <v>213</v>
      </c>
      <c r="O15" s="24">
        <v>28</v>
      </c>
      <c r="P15" s="24">
        <v>22529</v>
      </c>
      <c r="Q15" s="24">
        <v>174</v>
      </c>
      <c r="R15" s="24">
        <v>28140</v>
      </c>
      <c r="S15" s="24">
        <v>2</v>
      </c>
      <c r="T15" s="24">
        <v>35</v>
      </c>
      <c r="U15" s="24">
        <v>67</v>
      </c>
      <c r="V15" s="24">
        <v>6563</v>
      </c>
      <c r="W15" s="146" t="s">
        <v>65</v>
      </c>
      <c r="X15" s="147"/>
      <c r="Y15" s="24">
        <v>3</v>
      </c>
      <c r="Z15" s="24">
        <v>1173</v>
      </c>
      <c r="AA15" s="24">
        <v>1</v>
      </c>
      <c r="AB15" s="24">
        <v>200</v>
      </c>
      <c r="AC15" s="24">
        <v>3</v>
      </c>
      <c r="AD15" s="24">
        <v>600</v>
      </c>
      <c r="AE15" s="24">
        <v>9</v>
      </c>
      <c r="AF15" s="24">
        <v>1120</v>
      </c>
      <c r="AG15" s="24">
        <v>6</v>
      </c>
      <c r="AH15" s="24">
        <v>760</v>
      </c>
      <c r="AI15" s="24">
        <v>0</v>
      </c>
      <c r="AJ15" s="24">
        <v>0</v>
      </c>
      <c r="AK15" s="24">
        <v>4</v>
      </c>
      <c r="AL15" s="24">
        <v>80</v>
      </c>
      <c r="AM15" s="24">
        <v>0</v>
      </c>
      <c r="AN15" s="24">
        <v>0</v>
      </c>
      <c r="AO15" s="24">
        <v>32</v>
      </c>
      <c r="AP15" s="24">
        <v>1647</v>
      </c>
      <c r="AQ15" s="24">
        <v>15</v>
      </c>
      <c r="AR15" s="24">
        <v>1769</v>
      </c>
    </row>
    <row r="16" spans="1:44" ht="24" customHeight="1">
      <c r="A16" s="146" t="s">
        <v>86</v>
      </c>
      <c r="B16" s="147"/>
      <c r="C16" s="24">
        <v>665</v>
      </c>
      <c r="D16" s="24">
        <v>82352</v>
      </c>
      <c r="E16" s="24">
        <v>4</v>
      </c>
      <c r="F16" s="24">
        <v>116</v>
      </c>
      <c r="G16" s="24">
        <v>1</v>
      </c>
      <c r="H16" s="24">
        <v>400</v>
      </c>
      <c r="I16" s="24">
        <v>17</v>
      </c>
      <c r="J16" s="24">
        <v>1640</v>
      </c>
      <c r="K16" s="24">
        <v>0</v>
      </c>
      <c r="L16" s="24">
        <v>0</v>
      </c>
      <c r="M16" s="24">
        <v>1</v>
      </c>
      <c r="N16" s="24">
        <v>200</v>
      </c>
      <c r="O16" s="24">
        <v>45</v>
      </c>
      <c r="P16" s="24">
        <v>12781</v>
      </c>
      <c r="Q16" s="24">
        <v>279</v>
      </c>
      <c r="R16" s="24">
        <v>41083</v>
      </c>
      <c r="S16" s="24">
        <v>7</v>
      </c>
      <c r="T16" s="24">
        <v>1060</v>
      </c>
      <c r="U16" s="24">
        <v>80</v>
      </c>
      <c r="V16" s="24">
        <v>7607</v>
      </c>
      <c r="W16" s="146" t="s">
        <v>87</v>
      </c>
      <c r="X16" s="147"/>
      <c r="Y16" s="24">
        <v>8</v>
      </c>
      <c r="Z16" s="24">
        <v>1423</v>
      </c>
      <c r="AA16" s="24">
        <v>0</v>
      </c>
      <c r="AB16" s="24">
        <v>0</v>
      </c>
      <c r="AC16" s="24">
        <v>1</v>
      </c>
      <c r="AD16" s="24">
        <v>1000</v>
      </c>
      <c r="AE16" s="24">
        <v>13</v>
      </c>
      <c r="AF16" s="24">
        <v>2329</v>
      </c>
      <c r="AG16" s="24">
        <v>28</v>
      </c>
      <c r="AH16" s="24">
        <v>3923</v>
      </c>
      <c r="AI16" s="24">
        <v>0</v>
      </c>
      <c r="AJ16" s="24">
        <v>0</v>
      </c>
      <c r="AK16" s="24">
        <v>2</v>
      </c>
      <c r="AL16" s="24">
        <v>160</v>
      </c>
      <c r="AM16" s="24">
        <v>0</v>
      </c>
      <c r="AN16" s="24">
        <v>0</v>
      </c>
      <c r="AO16" s="24">
        <v>147</v>
      </c>
      <c r="AP16" s="24">
        <v>6528</v>
      </c>
      <c r="AQ16" s="24">
        <v>32</v>
      </c>
      <c r="AR16" s="24">
        <v>2102</v>
      </c>
    </row>
    <row r="17" spans="1:44" ht="24" customHeight="1">
      <c r="A17" s="146" t="s">
        <v>66</v>
      </c>
      <c r="B17" s="147"/>
      <c r="C17" s="24">
        <v>122</v>
      </c>
      <c r="D17" s="24">
        <v>18662</v>
      </c>
      <c r="E17" s="24">
        <v>3</v>
      </c>
      <c r="F17" s="24">
        <v>600</v>
      </c>
      <c r="G17" s="24">
        <v>0</v>
      </c>
      <c r="H17" s="24">
        <v>0</v>
      </c>
      <c r="I17" s="24">
        <v>3</v>
      </c>
      <c r="J17" s="24">
        <v>1330</v>
      </c>
      <c r="K17" s="24">
        <v>0</v>
      </c>
      <c r="L17" s="24">
        <v>0</v>
      </c>
      <c r="M17" s="24">
        <v>0</v>
      </c>
      <c r="N17" s="24">
        <v>0</v>
      </c>
      <c r="O17" s="24">
        <v>9</v>
      </c>
      <c r="P17" s="24">
        <v>3190</v>
      </c>
      <c r="Q17" s="24">
        <v>49</v>
      </c>
      <c r="R17" s="24">
        <v>6581</v>
      </c>
      <c r="S17" s="24">
        <v>1</v>
      </c>
      <c r="T17" s="24">
        <v>100</v>
      </c>
      <c r="U17" s="24">
        <v>24</v>
      </c>
      <c r="V17" s="24">
        <v>2982</v>
      </c>
      <c r="W17" s="146" t="s">
        <v>66</v>
      </c>
      <c r="X17" s="147"/>
      <c r="Y17" s="24">
        <v>1</v>
      </c>
      <c r="Z17" s="24">
        <v>100</v>
      </c>
      <c r="AA17" s="24">
        <v>0</v>
      </c>
      <c r="AB17" s="24">
        <v>0</v>
      </c>
      <c r="AC17" s="24">
        <v>3</v>
      </c>
      <c r="AD17" s="24">
        <v>520</v>
      </c>
      <c r="AE17" s="24">
        <v>3</v>
      </c>
      <c r="AF17" s="24">
        <v>260</v>
      </c>
      <c r="AG17" s="24">
        <v>5</v>
      </c>
      <c r="AH17" s="24">
        <v>465</v>
      </c>
      <c r="AI17" s="24">
        <v>0</v>
      </c>
      <c r="AJ17" s="24">
        <v>0</v>
      </c>
      <c r="AK17" s="24">
        <v>1</v>
      </c>
      <c r="AL17" s="24">
        <v>100</v>
      </c>
      <c r="AM17" s="24">
        <v>0</v>
      </c>
      <c r="AN17" s="24">
        <v>0</v>
      </c>
      <c r="AO17" s="24">
        <v>11</v>
      </c>
      <c r="AP17" s="24">
        <v>1220</v>
      </c>
      <c r="AQ17" s="24">
        <v>9</v>
      </c>
      <c r="AR17" s="24">
        <v>1214</v>
      </c>
    </row>
    <row r="18" spans="1:44" ht="24" customHeight="1">
      <c r="A18" s="146" t="s">
        <v>67</v>
      </c>
      <c r="B18" s="147"/>
      <c r="C18" s="24">
        <v>114</v>
      </c>
      <c r="D18" s="24">
        <v>17196</v>
      </c>
      <c r="E18" s="24">
        <v>3</v>
      </c>
      <c r="F18" s="24">
        <v>569</v>
      </c>
      <c r="G18" s="24">
        <v>0</v>
      </c>
      <c r="H18" s="24">
        <v>0</v>
      </c>
      <c r="I18" s="24">
        <v>6</v>
      </c>
      <c r="J18" s="24">
        <v>710</v>
      </c>
      <c r="K18" s="24">
        <v>0</v>
      </c>
      <c r="L18" s="24">
        <v>0</v>
      </c>
      <c r="M18" s="24">
        <v>0</v>
      </c>
      <c r="N18" s="24">
        <v>0</v>
      </c>
      <c r="O18" s="24">
        <v>10</v>
      </c>
      <c r="P18" s="24">
        <v>1690</v>
      </c>
      <c r="Q18" s="24">
        <v>46</v>
      </c>
      <c r="R18" s="24">
        <v>7013</v>
      </c>
      <c r="S18" s="24">
        <v>3</v>
      </c>
      <c r="T18" s="24">
        <v>747</v>
      </c>
      <c r="U18" s="24">
        <v>19</v>
      </c>
      <c r="V18" s="24">
        <v>2961</v>
      </c>
      <c r="W18" s="146" t="s">
        <v>67</v>
      </c>
      <c r="X18" s="147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50</v>
      </c>
      <c r="AE18" s="24">
        <v>2</v>
      </c>
      <c r="AF18" s="24">
        <v>350</v>
      </c>
      <c r="AG18" s="24">
        <v>3</v>
      </c>
      <c r="AH18" s="24">
        <v>599</v>
      </c>
      <c r="AI18" s="24">
        <v>0</v>
      </c>
      <c r="AJ18" s="24">
        <v>0</v>
      </c>
      <c r="AK18" s="24">
        <v>2</v>
      </c>
      <c r="AL18" s="24">
        <v>400</v>
      </c>
      <c r="AM18" s="24">
        <v>0</v>
      </c>
      <c r="AN18" s="24">
        <v>0</v>
      </c>
      <c r="AO18" s="24">
        <v>8</v>
      </c>
      <c r="AP18" s="24">
        <v>287</v>
      </c>
      <c r="AQ18" s="24">
        <v>11</v>
      </c>
      <c r="AR18" s="24">
        <v>1820</v>
      </c>
    </row>
    <row r="19" spans="1:44" ht="24" customHeight="1">
      <c r="A19" s="146" t="s">
        <v>68</v>
      </c>
      <c r="B19" s="147"/>
      <c r="C19" s="24">
        <v>115</v>
      </c>
      <c r="D19" s="24">
        <v>17927</v>
      </c>
      <c r="E19" s="24">
        <v>2</v>
      </c>
      <c r="F19" s="24">
        <v>400</v>
      </c>
      <c r="G19" s="24">
        <v>0</v>
      </c>
      <c r="H19" s="24">
        <v>0</v>
      </c>
      <c r="I19" s="24">
        <v>5</v>
      </c>
      <c r="J19" s="24">
        <v>1625</v>
      </c>
      <c r="K19" s="24">
        <v>0</v>
      </c>
      <c r="L19" s="24">
        <v>0</v>
      </c>
      <c r="M19" s="24">
        <v>1</v>
      </c>
      <c r="N19" s="24">
        <v>200</v>
      </c>
      <c r="O19" s="24">
        <v>8</v>
      </c>
      <c r="P19" s="24">
        <v>2899</v>
      </c>
      <c r="Q19" s="24">
        <v>45</v>
      </c>
      <c r="R19" s="24">
        <v>3641</v>
      </c>
      <c r="S19" s="24">
        <v>0</v>
      </c>
      <c r="T19" s="24">
        <v>0</v>
      </c>
      <c r="U19" s="24">
        <v>20</v>
      </c>
      <c r="V19" s="24">
        <v>2269</v>
      </c>
      <c r="W19" s="146" t="s">
        <v>68</v>
      </c>
      <c r="X19" s="147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3270</v>
      </c>
      <c r="AG19" s="24">
        <v>8</v>
      </c>
      <c r="AH19" s="24">
        <v>1358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11</v>
      </c>
      <c r="AP19" s="24">
        <v>568</v>
      </c>
      <c r="AQ19" s="24">
        <v>13</v>
      </c>
      <c r="AR19" s="24">
        <v>1697</v>
      </c>
    </row>
    <row r="20" spans="1:44" ht="24" customHeight="1">
      <c r="A20" s="146" t="s">
        <v>69</v>
      </c>
      <c r="B20" s="147"/>
      <c r="C20" s="24">
        <v>148</v>
      </c>
      <c r="D20" s="24">
        <v>26695</v>
      </c>
      <c r="E20" s="24">
        <v>4</v>
      </c>
      <c r="F20" s="24">
        <v>575</v>
      </c>
      <c r="G20" s="24">
        <v>0</v>
      </c>
      <c r="H20" s="24">
        <v>0</v>
      </c>
      <c r="I20" s="24">
        <v>13</v>
      </c>
      <c r="J20" s="24">
        <v>2575</v>
      </c>
      <c r="K20" s="24">
        <v>0</v>
      </c>
      <c r="L20" s="24">
        <v>0</v>
      </c>
      <c r="M20" s="24">
        <v>0</v>
      </c>
      <c r="N20" s="24">
        <v>0</v>
      </c>
      <c r="O20" s="24">
        <v>12</v>
      </c>
      <c r="P20" s="24">
        <v>6068</v>
      </c>
      <c r="Q20" s="24">
        <v>70</v>
      </c>
      <c r="R20" s="24">
        <v>12200</v>
      </c>
      <c r="S20" s="24">
        <v>0</v>
      </c>
      <c r="T20" s="24">
        <v>0</v>
      </c>
      <c r="U20" s="24">
        <v>15</v>
      </c>
      <c r="V20" s="24">
        <v>1448</v>
      </c>
      <c r="W20" s="146" t="s">
        <v>69</v>
      </c>
      <c r="X20" s="147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4</v>
      </c>
      <c r="AF20" s="24">
        <v>566</v>
      </c>
      <c r="AG20" s="24">
        <v>6</v>
      </c>
      <c r="AH20" s="24">
        <v>2090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19</v>
      </c>
      <c r="AP20" s="24">
        <v>928</v>
      </c>
      <c r="AQ20" s="24">
        <v>5</v>
      </c>
      <c r="AR20" s="24">
        <v>245</v>
      </c>
    </row>
    <row r="21" spans="1:44" ht="24" customHeight="1">
      <c r="A21" s="146" t="s">
        <v>70</v>
      </c>
      <c r="B21" s="147"/>
      <c r="C21" s="24">
        <v>83</v>
      </c>
      <c r="D21" s="24">
        <v>14734</v>
      </c>
      <c r="E21" s="24">
        <v>1</v>
      </c>
      <c r="F21" s="24">
        <v>200</v>
      </c>
      <c r="G21" s="24">
        <v>0</v>
      </c>
      <c r="H21" s="24">
        <v>0</v>
      </c>
      <c r="I21" s="24">
        <v>3</v>
      </c>
      <c r="J21" s="24">
        <v>373</v>
      </c>
      <c r="K21" s="24">
        <v>0</v>
      </c>
      <c r="L21" s="24">
        <v>0</v>
      </c>
      <c r="M21" s="24">
        <v>1</v>
      </c>
      <c r="N21" s="24">
        <v>100</v>
      </c>
      <c r="O21" s="24">
        <v>11</v>
      </c>
      <c r="P21" s="24">
        <v>3113</v>
      </c>
      <c r="Q21" s="24">
        <v>40</v>
      </c>
      <c r="R21" s="24">
        <v>9254</v>
      </c>
      <c r="S21" s="24">
        <v>0</v>
      </c>
      <c r="T21" s="24">
        <v>0</v>
      </c>
      <c r="U21" s="24">
        <v>7</v>
      </c>
      <c r="V21" s="24">
        <v>365</v>
      </c>
      <c r="W21" s="146" t="s">
        <v>70</v>
      </c>
      <c r="X21" s="147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150</v>
      </c>
      <c r="AG21" s="24">
        <v>2</v>
      </c>
      <c r="AH21" s="24">
        <v>270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16</v>
      </c>
      <c r="AP21" s="24">
        <v>906</v>
      </c>
      <c r="AQ21" s="24">
        <v>1</v>
      </c>
      <c r="AR21" s="24">
        <v>3</v>
      </c>
    </row>
    <row r="22" spans="1:44" ht="24" customHeight="1">
      <c r="A22" s="146" t="s">
        <v>71</v>
      </c>
      <c r="B22" s="147"/>
      <c r="C22" s="24">
        <v>124</v>
      </c>
      <c r="D22" s="24">
        <v>21976</v>
      </c>
      <c r="E22" s="24">
        <v>5</v>
      </c>
      <c r="F22" s="24">
        <v>283</v>
      </c>
      <c r="G22" s="24">
        <v>2</v>
      </c>
      <c r="H22" s="24">
        <v>2200</v>
      </c>
      <c r="I22" s="24">
        <v>4</v>
      </c>
      <c r="J22" s="24">
        <v>415</v>
      </c>
      <c r="K22" s="24">
        <v>0</v>
      </c>
      <c r="L22" s="24">
        <v>0</v>
      </c>
      <c r="M22" s="24">
        <v>0</v>
      </c>
      <c r="N22" s="24">
        <v>0</v>
      </c>
      <c r="O22" s="24">
        <v>22</v>
      </c>
      <c r="P22" s="24">
        <v>6926</v>
      </c>
      <c r="Q22" s="24">
        <v>43</v>
      </c>
      <c r="R22" s="24">
        <v>4484</v>
      </c>
      <c r="S22" s="24">
        <v>5</v>
      </c>
      <c r="T22" s="24">
        <v>2241</v>
      </c>
      <c r="U22" s="24">
        <v>17</v>
      </c>
      <c r="V22" s="24">
        <v>1687</v>
      </c>
      <c r="W22" s="146" t="s">
        <v>71</v>
      </c>
      <c r="X22" s="147"/>
      <c r="Y22" s="24">
        <v>1</v>
      </c>
      <c r="Z22" s="24">
        <v>240</v>
      </c>
      <c r="AA22" s="24">
        <v>1</v>
      </c>
      <c r="AB22" s="24">
        <v>1500</v>
      </c>
      <c r="AC22" s="24">
        <v>2</v>
      </c>
      <c r="AD22" s="24">
        <v>160</v>
      </c>
      <c r="AE22" s="24">
        <v>3</v>
      </c>
      <c r="AF22" s="24">
        <v>253</v>
      </c>
      <c r="AG22" s="24">
        <v>5</v>
      </c>
      <c r="AH22" s="24">
        <v>740</v>
      </c>
      <c r="AI22" s="24">
        <v>0</v>
      </c>
      <c r="AJ22" s="24">
        <v>0</v>
      </c>
      <c r="AK22" s="24">
        <v>1</v>
      </c>
      <c r="AL22" s="24">
        <v>50</v>
      </c>
      <c r="AM22" s="24">
        <v>0</v>
      </c>
      <c r="AN22" s="24">
        <v>0</v>
      </c>
      <c r="AO22" s="24">
        <v>8</v>
      </c>
      <c r="AP22" s="24">
        <v>742</v>
      </c>
      <c r="AQ22" s="24">
        <v>5</v>
      </c>
      <c r="AR22" s="24">
        <v>55</v>
      </c>
    </row>
    <row r="23" spans="1:44" ht="24" customHeight="1">
      <c r="A23" s="146" t="s">
        <v>72</v>
      </c>
      <c r="B23" s="147"/>
      <c r="C23" s="24">
        <v>60</v>
      </c>
      <c r="D23" s="24">
        <v>13493</v>
      </c>
      <c r="E23" s="24">
        <v>4</v>
      </c>
      <c r="F23" s="24">
        <v>263</v>
      </c>
      <c r="G23" s="24">
        <v>0</v>
      </c>
      <c r="H23" s="24">
        <v>0</v>
      </c>
      <c r="I23" s="24">
        <v>6</v>
      </c>
      <c r="J23" s="24">
        <v>7620</v>
      </c>
      <c r="K23" s="24">
        <v>0</v>
      </c>
      <c r="L23" s="24">
        <v>0</v>
      </c>
      <c r="M23" s="24">
        <v>0</v>
      </c>
      <c r="N23" s="24">
        <v>0</v>
      </c>
      <c r="O23" s="24">
        <v>10</v>
      </c>
      <c r="P23" s="24">
        <v>2160</v>
      </c>
      <c r="Q23" s="24">
        <v>20</v>
      </c>
      <c r="R23" s="24">
        <v>2393</v>
      </c>
      <c r="S23" s="24">
        <v>0</v>
      </c>
      <c r="T23" s="24">
        <v>0</v>
      </c>
      <c r="U23" s="24">
        <v>6</v>
      </c>
      <c r="V23" s="24">
        <v>460</v>
      </c>
      <c r="W23" s="146" t="s">
        <v>72</v>
      </c>
      <c r="X23" s="147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3</v>
      </c>
      <c r="AF23" s="24">
        <v>156</v>
      </c>
      <c r="AG23" s="24">
        <v>2</v>
      </c>
      <c r="AH23" s="24">
        <v>210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109</v>
      </c>
      <c r="AQ23" s="24">
        <v>5</v>
      </c>
      <c r="AR23" s="24">
        <v>122</v>
      </c>
    </row>
    <row r="24" spans="1:44" ht="24" customHeight="1">
      <c r="A24" s="146" t="s">
        <v>73</v>
      </c>
      <c r="B24" s="147"/>
      <c r="C24" s="24">
        <v>169</v>
      </c>
      <c r="D24" s="24">
        <v>24358</v>
      </c>
      <c r="E24" s="24">
        <v>5</v>
      </c>
      <c r="F24" s="24">
        <v>1550</v>
      </c>
      <c r="G24" s="24">
        <v>1</v>
      </c>
      <c r="H24" s="24">
        <v>450</v>
      </c>
      <c r="I24" s="24">
        <v>3</v>
      </c>
      <c r="J24" s="24">
        <v>530</v>
      </c>
      <c r="K24" s="24">
        <v>0</v>
      </c>
      <c r="L24" s="24">
        <v>0</v>
      </c>
      <c r="M24" s="24">
        <v>2</v>
      </c>
      <c r="N24" s="24">
        <v>400</v>
      </c>
      <c r="O24" s="24">
        <v>17</v>
      </c>
      <c r="P24" s="24">
        <v>2882</v>
      </c>
      <c r="Q24" s="24">
        <v>72</v>
      </c>
      <c r="R24" s="24">
        <v>12592</v>
      </c>
      <c r="S24" s="24">
        <v>0</v>
      </c>
      <c r="T24" s="24">
        <v>0</v>
      </c>
      <c r="U24" s="24">
        <v>32</v>
      </c>
      <c r="V24" s="24">
        <v>3279</v>
      </c>
      <c r="W24" s="146" t="s">
        <v>73</v>
      </c>
      <c r="X24" s="147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9</v>
      </c>
      <c r="AG24" s="24">
        <v>8</v>
      </c>
      <c r="AH24" s="24">
        <v>1053</v>
      </c>
      <c r="AI24" s="24">
        <v>0</v>
      </c>
      <c r="AJ24" s="24">
        <v>0</v>
      </c>
      <c r="AK24" s="24">
        <v>2</v>
      </c>
      <c r="AL24" s="24">
        <v>250</v>
      </c>
      <c r="AM24" s="24">
        <v>0</v>
      </c>
      <c r="AN24" s="24">
        <v>0</v>
      </c>
      <c r="AO24" s="24">
        <v>18</v>
      </c>
      <c r="AP24" s="24">
        <v>973</v>
      </c>
      <c r="AQ24" s="24">
        <v>6</v>
      </c>
      <c r="AR24" s="24">
        <v>390</v>
      </c>
    </row>
    <row r="25" spans="1:44" ht="24" customHeight="1">
      <c r="A25" s="146" t="s">
        <v>6</v>
      </c>
      <c r="B25" s="147"/>
      <c r="C25" s="24">
        <v>66</v>
      </c>
      <c r="D25" s="24">
        <v>13590</v>
      </c>
      <c r="E25" s="24">
        <v>1</v>
      </c>
      <c r="F25" s="24">
        <v>245</v>
      </c>
      <c r="G25" s="24">
        <v>0</v>
      </c>
      <c r="H25" s="24">
        <v>0</v>
      </c>
      <c r="I25" s="24">
        <v>6</v>
      </c>
      <c r="J25" s="24">
        <v>5513</v>
      </c>
      <c r="K25" s="24">
        <v>0</v>
      </c>
      <c r="L25" s="24">
        <v>0</v>
      </c>
      <c r="M25" s="24">
        <v>0</v>
      </c>
      <c r="N25" s="24">
        <v>0</v>
      </c>
      <c r="O25" s="24">
        <v>2</v>
      </c>
      <c r="P25" s="24">
        <v>230</v>
      </c>
      <c r="Q25" s="24">
        <v>29</v>
      </c>
      <c r="R25" s="24">
        <v>2553</v>
      </c>
      <c r="S25" s="24">
        <v>0</v>
      </c>
      <c r="T25" s="24">
        <v>0</v>
      </c>
      <c r="U25" s="24">
        <v>11</v>
      </c>
      <c r="V25" s="24">
        <v>708</v>
      </c>
      <c r="W25" s="146" t="s">
        <v>6</v>
      </c>
      <c r="X25" s="147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2</v>
      </c>
      <c r="AF25" s="24">
        <v>440</v>
      </c>
      <c r="AG25" s="24">
        <v>2</v>
      </c>
      <c r="AH25" s="24">
        <v>200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8</v>
      </c>
      <c r="AP25" s="24">
        <v>3415</v>
      </c>
      <c r="AQ25" s="24">
        <v>5</v>
      </c>
      <c r="AR25" s="24">
        <v>287</v>
      </c>
    </row>
    <row r="26" spans="1:44" ht="24" customHeight="1">
      <c r="A26" s="146" t="s">
        <v>74</v>
      </c>
      <c r="B26" s="147"/>
      <c r="C26" s="24">
        <v>93</v>
      </c>
      <c r="D26" s="24">
        <v>16450</v>
      </c>
      <c r="E26" s="24">
        <v>2</v>
      </c>
      <c r="F26" s="24">
        <v>368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15</v>
      </c>
      <c r="P26" s="24">
        <v>6752</v>
      </c>
      <c r="Q26" s="24">
        <v>44</v>
      </c>
      <c r="R26" s="24">
        <v>5940</v>
      </c>
      <c r="S26" s="24">
        <v>1</v>
      </c>
      <c r="T26" s="24">
        <v>100</v>
      </c>
      <c r="U26" s="24">
        <v>20</v>
      </c>
      <c r="V26" s="24">
        <v>1797</v>
      </c>
      <c r="W26" s="146" t="s">
        <v>74</v>
      </c>
      <c r="X26" s="147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400</v>
      </c>
      <c r="AE26" s="24">
        <v>0</v>
      </c>
      <c r="AF26" s="24">
        <v>0</v>
      </c>
      <c r="AG26" s="24">
        <v>2</v>
      </c>
      <c r="AH26" s="24">
        <v>650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150</v>
      </c>
      <c r="AQ26" s="24">
        <v>5</v>
      </c>
      <c r="AR26" s="24">
        <v>293</v>
      </c>
    </row>
    <row r="27" spans="1:44" ht="24" customHeight="1">
      <c r="A27" s="146" t="s">
        <v>75</v>
      </c>
      <c r="B27" s="147"/>
      <c r="C27" s="24">
        <v>29</v>
      </c>
      <c r="D27" s="24">
        <v>3763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1105</v>
      </c>
      <c r="Q27" s="24">
        <v>12</v>
      </c>
      <c r="R27" s="24">
        <v>1412</v>
      </c>
      <c r="S27" s="24">
        <v>0</v>
      </c>
      <c r="T27" s="24">
        <v>0</v>
      </c>
      <c r="U27" s="24">
        <v>6</v>
      </c>
      <c r="V27" s="24">
        <v>540</v>
      </c>
      <c r="W27" s="146" t="s">
        <v>75</v>
      </c>
      <c r="X27" s="147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5</v>
      </c>
      <c r="AP27" s="24">
        <v>670</v>
      </c>
      <c r="AQ27" s="24">
        <v>2</v>
      </c>
      <c r="AR27" s="24">
        <v>33</v>
      </c>
    </row>
    <row r="28" spans="1:44" ht="24" customHeight="1">
      <c r="A28" s="146" t="s">
        <v>76</v>
      </c>
      <c r="B28" s="147"/>
      <c r="C28" s="24">
        <v>71</v>
      </c>
      <c r="D28" s="24">
        <v>8534</v>
      </c>
      <c r="E28" s="24">
        <v>1</v>
      </c>
      <c r="F28" s="24">
        <v>200</v>
      </c>
      <c r="G28" s="24">
        <v>0</v>
      </c>
      <c r="H28" s="24">
        <v>0</v>
      </c>
      <c r="I28" s="24">
        <v>1</v>
      </c>
      <c r="J28" s="24">
        <v>60</v>
      </c>
      <c r="K28" s="24">
        <v>0</v>
      </c>
      <c r="L28" s="24">
        <v>0</v>
      </c>
      <c r="M28" s="24">
        <v>0</v>
      </c>
      <c r="N28" s="24">
        <v>0</v>
      </c>
      <c r="O28" s="24">
        <v>4</v>
      </c>
      <c r="P28" s="24">
        <v>800</v>
      </c>
      <c r="Q28" s="24">
        <v>32</v>
      </c>
      <c r="R28" s="24">
        <v>3301</v>
      </c>
      <c r="S28" s="24">
        <v>6</v>
      </c>
      <c r="T28" s="24">
        <v>868</v>
      </c>
      <c r="U28" s="24">
        <v>10</v>
      </c>
      <c r="V28" s="24">
        <v>1320</v>
      </c>
      <c r="W28" s="146" t="s">
        <v>76</v>
      </c>
      <c r="X28" s="147"/>
      <c r="Y28" s="24">
        <v>1</v>
      </c>
      <c r="Z28" s="24">
        <v>240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200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11</v>
      </c>
      <c r="AP28" s="24">
        <v>1180</v>
      </c>
      <c r="AQ28" s="24">
        <v>4</v>
      </c>
      <c r="AR28" s="24">
        <v>365</v>
      </c>
    </row>
    <row r="29" spans="1:44" ht="24" customHeight="1">
      <c r="A29" s="146" t="s">
        <v>77</v>
      </c>
      <c r="B29" s="147"/>
      <c r="C29" s="24">
        <v>108</v>
      </c>
      <c r="D29" s="24">
        <v>21650</v>
      </c>
      <c r="E29" s="24">
        <v>1</v>
      </c>
      <c r="F29" s="24">
        <v>100</v>
      </c>
      <c r="G29" s="24">
        <v>0</v>
      </c>
      <c r="H29" s="24">
        <v>0</v>
      </c>
      <c r="I29" s="24">
        <v>3</v>
      </c>
      <c r="J29" s="24">
        <v>117</v>
      </c>
      <c r="K29" s="24">
        <v>0</v>
      </c>
      <c r="L29" s="24">
        <v>0</v>
      </c>
      <c r="M29" s="24">
        <v>1</v>
      </c>
      <c r="N29" s="24">
        <v>100</v>
      </c>
      <c r="O29" s="24">
        <v>8</v>
      </c>
      <c r="P29" s="24">
        <v>3210</v>
      </c>
      <c r="Q29" s="24">
        <v>44</v>
      </c>
      <c r="R29" s="24">
        <v>13173</v>
      </c>
      <c r="S29" s="24">
        <v>0</v>
      </c>
      <c r="T29" s="24">
        <v>0</v>
      </c>
      <c r="U29" s="24">
        <v>21</v>
      </c>
      <c r="V29" s="24">
        <v>2088</v>
      </c>
      <c r="W29" s="146" t="s">
        <v>77</v>
      </c>
      <c r="X29" s="147"/>
      <c r="Y29" s="24">
        <v>2</v>
      </c>
      <c r="Z29" s="24">
        <v>110</v>
      </c>
      <c r="AA29" s="24">
        <v>0</v>
      </c>
      <c r="AB29" s="24">
        <v>0</v>
      </c>
      <c r="AC29" s="24">
        <v>0</v>
      </c>
      <c r="AD29" s="24">
        <v>0</v>
      </c>
      <c r="AE29" s="24">
        <v>1</v>
      </c>
      <c r="AF29" s="24">
        <v>240</v>
      </c>
      <c r="AG29" s="24">
        <v>5</v>
      </c>
      <c r="AH29" s="24">
        <v>979</v>
      </c>
      <c r="AI29" s="24">
        <v>0</v>
      </c>
      <c r="AJ29" s="24">
        <v>0</v>
      </c>
      <c r="AK29" s="24">
        <v>1</v>
      </c>
      <c r="AL29" s="24">
        <v>50</v>
      </c>
      <c r="AM29" s="24">
        <v>0</v>
      </c>
      <c r="AN29" s="24">
        <v>0</v>
      </c>
      <c r="AO29" s="24">
        <v>13</v>
      </c>
      <c r="AP29" s="24">
        <v>915</v>
      </c>
      <c r="AQ29" s="24">
        <v>8</v>
      </c>
      <c r="AR29" s="24">
        <v>568</v>
      </c>
    </row>
    <row r="30" spans="1:44" ht="24" customHeight="1">
      <c r="A30" s="146" t="s">
        <v>78</v>
      </c>
      <c r="B30" s="147"/>
      <c r="C30" s="24">
        <v>51</v>
      </c>
      <c r="D30" s="24">
        <v>4275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200</v>
      </c>
      <c r="Q30" s="24">
        <v>24</v>
      </c>
      <c r="R30" s="24">
        <v>1795</v>
      </c>
      <c r="S30" s="24">
        <v>0</v>
      </c>
      <c r="T30" s="24">
        <v>0</v>
      </c>
      <c r="U30" s="24">
        <v>16</v>
      </c>
      <c r="V30" s="24">
        <v>1963</v>
      </c>
      <c r="W30" s="146" t="s">
        <v>78</v>
      </c>
      <c r="X30" s="147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3</v>
      </c>
      <c r="AF30" s="24">
        <v>34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4</v>
      </c>
      <c r="AP30" s="24">
        <v>165</v>
      </c>
      <c r="AQ30" s="24">
        <v>3</v>
      </c>
      <c r="AR30" s="24">
        <v>118</v>
      </c>
    </row>
    <row r="31" spans="1:44" ht="24" customHeight="1">
      <c r="A31" s="146" t="s">
        <v>79</v>
      </c>
      <c r="B31" s="147"/>
      <c r="C31" s="24">
        <v>103</v>
      </c>
      <c r="D31" s="24">
        <v>6231</v>
      </c>
      <c r="E31" s="24">
        <v>1</v>
      </c>
      <c r="F31" s="24">
        <v>200</v>
      </c>
      <c r="G31" s="24">
        <v>0</v>
      </c>
      <c r="H31" s="24">
        <v>0</v>
      </c>
      <c r="I31" s="24">
        <v>1</v>
      </c>
      <c r="J31" s="24">
        <v>10</v>
      </c>
      <c r="K31" s="24">
        <v>0</v>
      </c>
      <c r="L31" s="24">
        <v>0</v>
      </c>
      <c r="M31" s="24">
        <v>1</v>
      </c>
      <c r="N31" s="24">
        <v>200</v>
      </c>
      <c r="O31" s="24">
        <v>6</v>
      </c>
      <c r="P31" s="24">
        <v>1300</v>
      </c>
      <c r="Q31" s="24">
        <v>85</v>
      </c>
      <c r="R31" s="24">
        <v>3571</v>
      </c>
      <c r="S31" s="24">
        <v>1</v>
      </c>
      <c r="T31" s="24">
        <v>200</v>
      </c>
      <c r="U31" s="24">
        <v>6</v>
      </c>
      <c r="V31" s="24">
        <v>450</v>
      </c>
      <c r="W31" s="146" t="s">
        <v>79</v>
      </c>
      <c r="X31" s="147"/>
      <c r="Y31" s="24">
        <v>1</v>
      </c>
      <c r="Z31" s="24">
        <v>100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6" t="s">
        <v>80</v>
      </c>
      <c r="B32" s="147"/>
      <c r="C32" s="24">
        <v>103</v>
      </c>
      <c r="D32" s="24">
        <v>6231</v>
      </c>
      <c r="E32" s="24">
        <v>1</v>
      </c>
      <c r="F32" s="24">
        <v>200</v>
      </c>
      <c r="G32" s="24">
        <v>0</v>
      </c>
      <c r="H32" s="24">
        <v>0</v>
      </c>
      <c r="I32" s="24">
        <v>1</v>
      </c>
      <c r="J32" s="24">
        <v>10</v>
      </c>
      <c r="K32" s="24">
        <v>0</v>
      </c>
      <c r="L32" s="24">
        <v>0</v>
      </c>
      <c r="M32" s="24">
        <v>1</v>
      </c>
      <c r="N32" s="24">
        <v>200</v>
      </c>
      <c r="O32" s="24">
        <v>6</v>
      </c>
      <c r="P32" s="24">
        <v>1300</v>
      </c>
      <c r="Q32" s="24">
        <v>85</v>
      </c>
      <c r="R32" s="24">
        <v>3571</v>
      </c>
      <c r="S32" s="24">
        <v>1</v>
      </c>
      <c r="T32" s="24">
        <v>200</v>
      </c>
      <c r="U32" s="24">
        <v>6</v>
      </c>
      <c r="V32" s="24">
        <v>450</v>
      </c>
      <c r="W32" s="146" t="s">
        <v>80</v>
      </c>
      <c r="X32" s="147"/>
      <c r="Y32" s="24">
        <v>1</v>
      </c>
      <c r="Z32" s="24">
        <v>100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3" t="s">
        <v>81</v>
      </c>
      <c r="B33" s="224"/>
      <c r="C33" s="115">
        <v>0</v>
      </c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223" t="s">
        <v>81</v>
      </c>
      <c r="X33" s="224"/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9" customFormat="1" ht="20.25" customHeight="1">
      <c r="A34" s="19" t="s">
        <v>107</v>
      </c>
      <c r="F34" s="20" t="s">
        <v>1</v>
      </c>
      <c r="J34" s="20" t="s">
        <v>108</v>
      </c>
      <c r="O34" s="21" t="s">
        <v>109</v>
      </c>
      <c r="V34" s="121" t="str">
        <f>'2492-00-01'!P34</f>
        <v>中華民國113年4月20日編製</v>
      </c>
      <c r="W34" s="19" t="s">
        <v>107</v>
      </c>
      <c r="AB34" s="21" t="s">
        <v>1</v>
      </c>
      <c r="AF34" s="20" t="s">
        <v>108</v>
      </c>
      <c r="AK34" s="21" t="s">
        <v>109</v>
      </c>
      <c r="AR34" s="121" t="str">
        <f>'2492-00-01'!P34</f>
        <v>中華民國113年4月20日編製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.75">
      <c r="F36" s="20"/>
      <c r="J36" s="20"/>
      <c r="V36" s="22"/>
      <c r="AB36" s="20"/>
      <c r="AF36" s="20"/>
    </row>
    <row r="37" s="73" customFormat="1" ht="19.5" customHeight="1">
      <c r="A37" s="74" t="s">
        <v>149</v>
      </c>
    </row>
    <row r="38" spans="1:2" s="73" customFormat="1" ht="19.5" customHeight="1">
      <c r="A38" s="74" t="s">
        <v>137</v>
      </c>
      <c r="B38" s="74"/>
    </row>
    <row r="39" spans="1:2" s="73" customFormat="1" ht="15.75">
      <c r="A39" s="74"/>
      <c r="B39" s="73" t="s">
        <v>89</v>
      </c>
    </row>
    <row r="40" ht="15.75">
      <c r="B40" s="87" t="s">
        <v>143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9:B9"/>
    <mergeCell ref="W9:X9"/>
    <mergeCell ref="E6:F7"/>
    <mergeCell ref="Y6:Z7"/>
    <mergeCell ref="C6:D7"/>
    <mergeCell ref="W10:X10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AE7:AF7"/>
    <mergeCell ref="W16:X16"/>
    <mergeCell ref="A14:B14"/>
    <mergeCell ref="W14:X14"/>
    <mergeCell ref="A10:B10"/>
    <mergeCell ref="A20:B20"/>
    <mergeCell ref="W20:X20"/>
    <mergeCell ref="W11:X11"/>
    <mergeCell ref="A12:B12"/>
    <mergeCell ref="W12:X12"/>
    <mergeCell ref="A11:B11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 horizontalCentered="1"/>
  <pageMargins left="0.5511811023622047" right="0.35433070866141736" top="0.984251968503937" bottom="0.5905511811023623" header="0" footer="0"/>
  <pageSetup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3">
      <selection activeCell="C9" sqref="C9"/>
    </sheetView>
  </sheetViews>
  <sheetFormatPr defaultColWidth="9.00390625" defaultRowHeight="16.5"/>
  <cols>
    <col min="1" max="1" width="9.75390625" style="65" customWidth="1"/>
    <col min="2" max="2" width="23.00390625" style="65" customWidth="1"/>
    <col min="3" max="3" width="7.625" style="65" customWidth="1"/>
    <col min="4" max="4" width="12.375" style="65" customWidth="1"/>
    <col min="5" max="5" width="8.375" style="65" customWidth="1"/>
    <col min="6" max="6" width="9.625" style="65" customWidth="1"/>
    <col min="7" max="7" width="8.375" style="65" customWidth="1"/>
    <col min="8" max="8" width="11.00390625" style="65" customWidth="1"/>
    <col min="9" max="9" width="8.625" style="65" customWidth="1"/>
    <col min="10" max="10" width="9.875" style="65" customWidth="1"/>
    <col min="11" max="11" width="8.625" style="65" customWidth="1"/>
    <col min="12" max="12" width="11.25390625" style="65" customWidth="1"/>
    <col min="13" max="13" width="8.625" style="65" customWidth="1"/>
    <col min="14" max="14" width="10.375" style="65" customWidth="1"/>
    <col min="15" max="15" width="8.375" style="65" customWidth="1"/>
    <col min="16" max="16" width="10.50390625" style="65" customWidth="1"/>
    <col min="17" max="17" width="8.125" style="65" customWidth="1"/>
    <col min="18" max="18" width="10.75390625" style="65" customWidth="1"/>
    <col min="19" max="19" width="6.50390625" style="65" customWidth="1"/>
    <col min="20" max="20" width="11.50390625" style="65" customWidth="1"/>
    <col min="21" max="21" width="5.50390625" style="65" customWidth="1"/>
    <col min="22" max="22" width="14.625" style="65" customWidth="1"/>
    <col min="23" max="16384" width="9.00390625" style="65" customWidth="1"/>
  </cols>
  <sheetData>
    <row r="1" spans="1:22" ht="16.5" customHeight="1">
      <c r="A1" s="64" t="s">
        <v>90</v>
      </c>
      <c r="B1" s="69"/>
      <c r="D1" s="276"/>
      <c r="E1" s="276"/>
      <c r="F1" s="276"/>
      <c r="G1" s="276"/>
      <c r="H1" s="276"/>
      <c r="S1" s="277" t="s">
        <v>2</v>
      </c>
      <c r="T1" s="278"/>
      <c r="U1" s="263" t="s">
        <v>220</v>
      </c>
      <c r="V1" s="264"/>
    </row>
    <row r="2" spans="1:22" ht="16.5" customHeight="1">
      <c r="A2" s="66" t="s">
        <v>215</v>
      </c>
      <c r="B2" s="131" t="s">
        <v>217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6" t="s">
        <v>41</v>
      </c>
      <c r="T2" s="267"/>
      <c r="U2" s="268" t="s">
        <v>110</v>
      </c>
      <c r="V2" s="269"/>
    </row>
    <row r="3" spans="1:22" s="67" customFormat="1" ht="19.5" customHeight="1">
      <c r="A3" s="279" t="s">
        <v>111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</row>
    <row r="4" spans="1:22" ht="19.5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</row>
    <row r="5" spans="5:22" s="68" customFormat="1" ht="19.5" customHeight="1">
      <c r="E5" s="281" t="str">
        <f>CONCATENATE('2492-00-02'!K5,"底")</f>
        <v>   中華民國 113年3月底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S5" s="282" t="s">
        <v>130</v>
      </c>
      <c r="T5" s="282"/>
      <c r="U5" s="282"/>
      <c r="V5" s="282"/>
    </row>
    <row r="6" spans="1:22" s="69" customFormat="1" ht="13.5" customHeight="1">
      <c r="A6" s="283" t="s">
        <v>112</v>
      </c>
      <c r="B6" s="284"/>
      <c r="C6" s="289" t="s">
        <v>113</v>
      </c>
      <c r="D6" s="290"/>
      <c r="E6" s="293" t="s">
        <v>114</v>
      </c>
      <c r="F6" s="294"/>
      <c r="G6" s="261" t="s">
        <v>115</v>
      </c>
      <c r="H6" s="262"/>
      <c r="I6" s="261" t="s">
        <v>116</v>
      </c>
      <c r="J6" s="262"/>
      <c r="K6" s="261" t="s">
        <v>117</v>
      </c>
      <c r="L6" s="262"/>
      <c r="M6" s="261" t="s">
        <v>118</v>
      </c>
      <c r="N6" s="262"/>
      <c r="O6" s="261" t="s">
        <v>119</v>
      </c>
      <c r="P6" s="262"/>
      <c r="Q6" s="261" t="s">
        <v>120</v>
      </c>
      <c r="R6" s="262"/>
      <c r="S6" s="261" t="s">
        <v>121</v>
      </c>
      <c r="T6" s="262"/>
      <c r="U6" s="270" t="s">
        <v>122</v>
      </c>
      <c r="V6" s="271"/>
    </row>
    <row r="7" spans="1:22" s="69" customFormat="1" ht="14.25" customHeight="1">
      <c r="A7" s="285"/>
      <c r="B7" s="286"/>
      <c r="C7" s="291"/>
      <c r="D7" s="292"/>
      <c r="E7" s="295"/>
      <c r="F7" s="296"/>
      <c r="G7" s="259" t="s">
        <v>123</v>
      </c>
      <c r="H7" s="260"/>
      <c r="I7" s="259" t="s">
        <v>124</v>
      </c>
      <c r="J7" s="260"/>
      <c r="K7" s="259" t="s">
        <v>125</v>
      </c>
      <c r="L7" s="260"/>
      <c r="M7" s="259" t="s">
        <v>126</v>
      </c>
      <c r="N7" s="260"/>
      <c r="O7" s="259" t="s">
        <v>127</v>
      </c>
      <c r="P7" s="260"/>
      <c r="Q7" s="259" t="s">
        <v>128</v>
      </c>
      <c r="R7" s="260"/>
      <c r="S7" s="259" t="s">
        <v>129</v>
      </c>
      <c r="T7" s="260"/>
      <c r="U7" s="272"/>
      <c r="V7" s="273"/>
    </row>
    <row r="8" spans="1:22" s="69" customFormat="1" ht="17.25" customHeight="1">
      <c r="A8" s="287"/>
      <c r="B8" s="288"/>
      <c r="C8" s="100" t="s">
        <v>23</v>
      </c>
      <c r="D8" s="101" t="s">
        <v>24</v>
      </c>
      <c r="E8" s="102" t="s">
        <v>23</v>
      </c>
      <c r="F8" s="102" t="s">
        <v>24</v>
      </c>
      <c r="G8" s="102" t="s">
        <v>23</v>
      </c>
      <c r="H8" s="102" t="s">
        <v>24</v>
      </c>
      <c r="I8" s="102" t="s">
        <v>23</v>
      </c>
      <c r="J8" s="102" t="s">
        <v>24</v>
      </c>
      <c r="K8" s="102" t="s">
        <v>23</v>
      </c>
      <c r="L8" s="102" t="s">
        <v>24</v>
      </c>
      <c r="M8" s="102" t="s">
        <v>23</v>
      </c>
      <c r="N8" s="102" t="s">
        <v>24</v>
      </c>
      <c r="O8" s="102" t="s">
        <v>23</v>
      </c>
      <c r="P8" s="102" t="s">
        <v>24</v>
      </c>
      <c r="Q8" s="102" t="s">
        <v>23</v>
      </c>
      <c r="R8" s="102" t="s">
        <v>24</v>
      </c>
      <c r="S8" s="102" t="s">
        <v>23</v>
      </c>
      <c r="T8" s="102" t="s">
        <v>24</v>
      </c>
      <c r="U8" s="134" t="s">
        <v>23</v>
      </c>
      <c r="V8" s="133" t="s">
        <v>24</v>
      </c>
    </row>
    <row r="9" spans="1:22" s="69" customFormat="1" ht="18" customHeight="1">
      <c r="A9" s="274" t="s">
        <v>25</v>
      </c>
      <c r="B9" s="275"/>
      <c r="C9" s="108">
        <v>976276</v>
      </c>
      <c r="D9" s="109">
        <v>197225375</v>
      </c>
      <c r="E9" s="110">
        <v>201066</v>
      </c>
      <c r="F9" s="109">
        <v>802127</v>
      </c>
      <c r="G9" s="110">
        <v>193129</v>
      </c>
      <c r="H9" s="109">
        <v>4469460</v>
      </c>
      <c r="I9" s="110">
        <v>99279</v>
      </c>
      <c r="J9" s="109">
        <v>5620914</v>
      </c>
      <c r="K9" s="110">
        <v>426969</v>
      </c>
      <c r="L9" s="109">
        <v>78498847</v>
      </c>
      <c r="M9" s="110">
        <v>11715</v>
      </c>
      <c r="N9" s="109">
        <v>6688699</v>
      </c>
      <c r="O9" s="110">
        <v>38695</v>
      </c>
      <c r="P9" s="109">
        <v>60751696</v>
      </c>
      <c r="Q9" s="110">
        <v>4348</v>
      </c>
      <c r="R9" s="109">
        <v>23987276</v>
      </c>
      <c r="S9" s="110">
        <v>1054</v>
      </c>
      <c r="T9" s="109">
        <v>13745867</v>
      </c>
      <c r="U9" s="110">
        <v>21</v>
      </c>
      <c r="V9" s="109">
        <v>2660489</v>
      </c>
    </row>
    <row r="10" spans="1:22" s="69" customFormat="1" ht="18" customHeight="1">
      <c r="A10" s="70" t="s">
        <v>91</v>
      </c>
      <c r="B10" s="70"/>
      <c r="C10" s="111">
        <v>11319</v>
      </c>
      <c r="D10" s="107">
        <v>3648091</v>
      </c>
      <c r="E10" s="106">
        <v>1214</v>
      </c>
      <c r="F10" s="107">
        <v>4742</v>
      </c>
      <c r="G10" s="106">
        <v>1284</v>
      </c>
      <c r="H10" s="107">
        <v>26491</v>
      </c>
      <c r="I10" s="106">
        <v>1097</v>
      </c>
      <c r="J10" s="107">
        <v>62036</v>
      </c>
      <c r="K10" s="106">
        <v>6782</v>
      </c>
      <c r="L10" s="107">
        <v>1255410</v>
      </c>
      <c r="M10" s="106">
        <v>178</v>
      </c>
      <c r="N10" s="107">
        <v>102274</v>
      </c>
      <c r="O10" s="106">
        <v>612</v>
      </c>
      <c r="P10" s="107">
        <v>1056924</v>
      </c>
      <c r="Q10" s="106">
        <v>117</v>
      </c>
      <c r="R10" s="107">
        <v>674463</v>
      </c>
      <c r="S10" s="106">
        <v>35</v>
      </c>
      <c r="T10" s="107">
        <v>465750</v>
      </c>
      <c r="U10" s="106">
        <v>0</v>
      </c>
      <c r="V10" s="107">
        <v>0</v>
      </c>
    </row>
    <row r="11" spans="1:22" s="69" customFormat="1" ht="18" customHeight="1">
      <c r="A11" s="71" t="s">
        <v>92</v>
      </c>
      <c r="B11" s="70"/>
      <c r="C11" s="111">
        <v>1924</v>
      </c>
      <c r="D11" s="107">
        <v>1148012</v>
      </c>
      <c r="E11" s="106">
        <v>151</v>
      </c>
      <c r="F11" s="107">
        <v>789</v>
      </c>
      <c r="G11" s="106">
        <v>296</v>
      </c>
      <c r="H11" s="107">
        <v>7965</v>
      </c>
      <c r="I11" s="106">
        <v>102</v>
      </c>
      <c r="J11" s="107">
        <v>6158</v>
      </c>
      <c r="K11" s="106">
        <v>1033</v>
      </c>
      <c r="L11" s="107">
        <v>209881</v>
      </c>
      <c r="M11" s="106">
        <v>64</v>
      </c>
      <c r="N11" s="107">
        <v>38420</v>
      </c>
      <c r="O11" s="106">
        <v>208</v>
      </c>
      <c r="P11" s="107">
        <v>354449</v>
      </c>
      <c r="Q11" s="106">
        <v>51</v>
      </c>
      <c r="R11" s="107">
        <v>275095</v>
      </c>
      <c r="S11" s="106">
        <v>19</v>
      </c>
      <c r="T11" s="107">
        <v>255254</v>
      </c>
      <c r="U11" s="106">
        <v>0</v>
      </c>
      <c r="V11" s="107">
        <v>0</v>
      </c>
    </row>
    <row r="12" spans="1:22" s="69" customFormat="1" ht="18" customHeight="1">
      <c r="A12" s="71" t="s">
        <v>93</v>
      </c>
      <c r="B12" s="70"/>
      <c r="C12" s="111">
        <v>55252</v>
      </c>
      <c r="D12" s="107">
        <v>15054622</v>
      </c>
      <c r="E12" s="106">
        <v>12257</v>
      </c>
      <c r="F12" s="107">
        <v>50464</v>
      </c>
      <c r="G12" s="106">
        <v>14065</v>
      </c>
      <c r="H12" s="107">
        <v>348919</v>
      </c>
      <c r="I12" s="106">
        <v>3848</v>
      </c>
      <c r="J12" s="107">
        <v>225151</v>
      </c>
      <c r="K12" s="106">
        <v>20329</v>
      </c>
      <c r="L12" s="107">
        <v>3895344</v>
      </c>
      <c r="M12" s="106">
        <v>1339</v>
      </c>
      <c r="N12" s="107">
        <v>737204</v>
      </c>
      <c r="O12" s="106">
        <v>2707</v>
      </c>
      <c r="P12" s="107">
        <v>4583140</v>
      </c>
      <c r="Q12" s="106">
        <v>562</v>
      </c>
      <c r="R12" s="107">
        <v>3100878</v>
      </c>
      <c r="S12" s="106">
        <v>141</v>
      </c>
      <c r="T12" s="107">
        <v>1771523</v>
      </c>
      <c r="U12" s="106">
        <v>4</v>
      </c>
      <c r="V12" s="107">
        <v>342000</v>
      </c>
    </row>
    <row r="13" spans="1:22" s="69" customFormat="1" ht="18" customHeight="1">
      <c r="A13" s="71" t="s">
        <v>94</v>
      </c>
      <c r="B13" s="70"/>
      <c r="C13" s="111">
        <v>921</v>
      </c>
      <c r="D13" s="107">
        <v>500885</v>
      </c>
      <c r="E13" s="106">
        <v>18</v>
      </c>
      <c r="F13" s="107">
        <v>65</v>
      </c>
      <c r="G13" s="106">
        <v>33</v>
      </c>
      <c r="H13" s="107">
        <v>774</v>
      </c>
      <c r="I13" s="106">
        <v>28</v>
      </c>
      <c r="J13" s="107">
        <v>1558</v>
      </c>
      <c r="K13" s="106">
        <v>717</v>
      </c>
      <c r="L13" s="107">
        <v>137311</v>
      </c>
      <c r="M13" s="106">
        <v>28</v>
      </c>
      <c r="N13" s="107">
        <v>17165</v>
      </c>
      <c r="O13" s="106">
        <v>76</v>
      </c>
      <c r="P13" s="107">
        <v>162323</v>
      </c>
      <c r="Q13" s="106">
        <v>11</v>
      </c>
      <c r="R13" s="107">
        <v>61500</v>
      </c>
      <c r="S13" s="106">
        <v>10</v>
      </c>
      <c r="T13" s="107">
        <v>120190</v>
      </c>
      <c r="U13" s="106">
        <v>0</v>
      </c>
      <c r="V13" s="107">
        <v>0</v>
      </c>
    </row>
    <row r="14" spans="1:22" s="69" customFormat="1" ht="18" customHeight="1">
      <c r="A14" s="71" t="s">
        <v>95</v>
      </c>
      <c r="B14" s="70"/>
      <c r="C14" s="111">
        <v>3983</v>
      </c>
      <c r="D14" s="107">
        <v>1770486</v>
      </c>
      <c r="E14" s="106">
        <v>313</v>
      </c>
      <c r="F14" s="107">
        <v>1352</v>
      </c>
      <c r="G14" s="106">
        <v>479</v>
      </c>
      <c r="H14" s="107">
        <v>10761</v>
      </c>
      <c r="I14" s="106">
        <v>344</v>
      </c>
      <c r="J14" s="107">
        <v>19220</v>
      </c>
      <c r="K14" s="106">
        <v>2328</v>
      </c>
      <c r="L14" s="107">
        <v>467703</v>
      </c>
      <c r="M14" s="106">
        <v>62</v>
      </c>
      <c r="N14" s="107">
        <v>33979</v>
      </c>
      <c r="O14" s="106">
        <v>350</v>
      </c>
      <c r="P14" s="107">
        <v>571216</v>
      </c>
      <c r="Q14" s="106">
        <v>95</v>
      </c>
      <c r="R14" s="107">
        <v>496455</v>
      </c>
      <c r="S14" s="106">
        <v>12</v>
      </c>
      <c r="T14" s="107">
        <v>169800</v>
      </c>
      <c r="U14" s="106">
        <v>0</v>
      </c>
      <c r="V14" s="107">
        <v>0</v>
      </c>
    </row>
    <row r="15" spans="1:22" s="69" customFormat="1" ht="18" customHeight="1">
      <c r="A15" s="71" t="s">
        <v>151</v>
      </c>
      <c r="B15" s="70"/>
      <c r="C15" s="111">
        <v>96009</v>
      </c>
      <c r="D15" s="107">
        <v>42700700</v>
      </c>
      <c r="E15" s="106">
        <v>2315</v>
      </c>
      <c r="F15" s="107">
        <v>10862</v>
      </c>
      <c r="G15" s="106">
        <v>5504</v>
      </c>
      <c r="H15" s="107">
        <v>144029</v>
      </c>
      <c r="I15" s="106">
        <v>4057</v>
      </c>
      <c r="J15" s="107">
        <v>229890</v>
      </c>
      <c r="K15" s="106">
        <v>68481</v>
      </c>
      <c r="L15" s="107">
        <v>13833238</v>
      </c>
      <c r="M15" s="106">
        <v>2457</v>
      </c>
      <c r="N15" s="107">
        <v>1448789</v>
      </c>
      <c r="O15" s="106">
        <v>12015</v>
      </c>
      <c r="P15" s="107">
        <v>18220352</v>
      </c>
      <c r="Q15" s="106">
        <v>931</v>
      </c>
      <c r="R15" s="107">
        <v>5264322</v>
      </c>
      <c r="S15" s="106">
        <v>241</v>
      </c>
      <c r="T15" s="107">
        <v>3080218</v>
      </c>
      <c r="U15" s="106">
        <v>8</v>
      </c>
      <c r="V15" s="107">
        <v>469000</v>
      </c>
    </row>
    <row r="16" spans="1:22" s="69" customFormat="1" ht="18" customHeight="1">
      <c r="A16" s="71" t="s">
        <v>96</v>
      </c>
      <c r="B16" s="70"/>
      <c r="C16" s="111">
        <v>514564</v>
      </c>
      <c r="D16" s="107">
        <v>83471994</v>
      </c>
      <c r="E16" s="106">
        <v>132048</v>
      </c>
      <c r="F16" s="107">
        <v>535610</v>
      </c>
      <c r="G16" s="106">
        <v>106246</v>
      </c>
      <c r="H16" s="107">
        <v>2366367</v>
      </c>
      <c r="I16" s="106">
        <v>50920</v>
      </c>
      <c r="J16" s="107">
        <v>2886801</v>
      </c>
      <c r="K16" s="106">
        <v>203174</v>
      </c>
      <c r="L16" s="107">
        <v>37247601</v>
      </c>
      <c r="M16" s="106">
        <v>5269</v>
      </c>
      <c r="N16" s="107">
        <v>2954727</v>
      </c>
      <c r="O16" s="106">
        <v>14793</v>
      </c>
      <c r="P16" s="107">
        <v>23408372</v>
      </c>
      <c r="Q16" s="106">
        <v>1778</v>
      </c>
      <c r="R16" s="107">
        <v>9684329</v>
      </c>
      <c r="S16" s="106">
        <v>334</v>
      </c>
      <c r="T16" s="107">
        <v>4234299</v>
      </c>
      <c r="U16" s="106">
        <v>2</v>
      </c>
      <c r="V16" s="107">
        <v>153889</v>
      </c>
    </row>
    <row r="17" spans="1:22" s="69" customFormat="1" ht="18" customHeight="1">
      <c r="A17" s="71" t="s">
        <v>97</v>
      </c>
      <c r="B17" s="70"/>
      <c r="C17" s="111">
        <v>25943</v>
      </c>
      <c r="D17" s="107">
        <v>5871709</v>
      </c>
      <c r="E17" s="106">
        <v>720</v>
      </c>
      <c r="F17" s="107">
        <v>2916</v>
      </c>
      <c r="G17" s="106">
        <v>21130</v>
      </c>
      <c r="H17" s="107">
        <v>637437</v>
      </c>
      <c r="I17" s="106">
        <v>482</v>
      </c>
      <c r="J17" s="107">
        <v>28210</v>
      </c>
      <c r="K17" s="106">
        <v>2259</v>
      </c>
      <c r="L17" s="107">
        <v>434272</v>
      </c>
      <c r="M17" s="106">
        <v>225</v>
      </c>
      <c r="N17" s="107">
        <v>137889</v>
      </c>
      <c r="O17" s="106">
        <v>758</v>
      </c>
      <c r="P17" s="107">
        <v>1413666</v>
      </c>
      <c r="Q17" s="106">
        <v>230</v>
      </c>
      <c r="R17" s="107">
        <v>1312629</v>
      </c>
      <c r="S17" s="106">
        <v>139</v>
      </c>
      <c r="T17" s="107">
        <v>1904690</v>
      </c>
      <c r="U17" s="106">
        <v>0</v>
      </c>
      <c r="V17" s="107">
        <v>0</v>
      </c>
    </row>
    <row r="18" spans="1:22" s="69" customFormat="1" ht="18" customHeight="1">
      <c r="A18" s="71" t="s">
        <v>98</v>
      </c>
      <c r="B18" s="70"/>
      <c r="C18" s="111">
        <v>103463</v>
      </c>
      <c r="D18" s="107">
        <v>13670300</v>
      </c>
      <c r="E18" s="106">
        <v>16006</v>
      </c>
      <c r="F18" s="107">
        <v>64382</v>
      </c>
      <c r="G18" s="106">
        <v>17243</v>
      </c>
      <c r="H18" s="107">
        <v>348549</v>
      </c>
      <c r="I18" s="106">
        <v>17433</v>
      </c>
      <c r="J18" s="107">
        <v>988540</v>
      </c>
      <c r="K18" s="106">
        <v>50587</v>
      </c>
      <c r="L18" s="107">
        <v>8329639</v>
      </c>
      <c r="M18" s="106">
        <v>527</v>
      </c>
      <c r="N18" s="107">
        <v>313975</v>
      </c>
      <c r="O18" s="106">
        <v>1506</v>
      </c>
      <c r="P18" s="107">
        <v>2321794</v>
      </c>
      <c r="Q18" s="106">
        <v>123</v>
      </c>
      <c r="R18" s="107">
        <v>672833</v>
      </c>
      <c r="S18" s="106">
        <v>37</v>
      </c>
      <c r="T18" s="107">
        <v>560588</v>
      </c>
      <c r="U18" s="106">
        <v>1</v>
      </c>
      <c r="V18" s="107">
        <v>70000</v>
      </c>
    </row>
    <row r="19" spans="1:22" s="69" customFormat="1" ht="18" customHeight="1">
      <c r="A19" s="136" t="s">
        <v>222</v>
      </c>
      <c r="B19" s="70"/>
      <c r="C19" s="111">
        <v>6788</v>
      </c>
      <c r="D19" s="107">
        <v>1808670</v>
      </c>
      <c r="E19" s="106">
        <v>445</v>
      </c>
      <c r="F19" s="107">
        <v>1851</v>
      </c>
      <c r="G19" s="106">
        <v>868</v>
      </c>
      <c r="H19" s="107">
        <v>17281</v>
      </c>
      <c r="I19" s="106">
        <v>745</v>
      </c>
      <c r="J19" s="107">
        <v>41710</v>
      </c>
      <c r="K19" s="106">
        <v>4192</v>
      </c>
      <c r="L19" s="107">
        <v>902011</v>
      </c>
      <c r="M19" s="106">
        <v>188</v>
      </c>
      <c r="N19" s="107">
        <v>102152</v>
      </c>
      <c r="O19" s="106">
        <v>310</v>
      </c>
      <c r="P19" s="107">
        <v>482064</v>
      </c>
      <c r="Q19" s="106">
        <v>37</v>
      </c>
      <c r="R19" s="107">
        <v>197603</v>
      </c>
      <c r="S19" s="106">
        <v>3</v>
      </c>
      <c r="T19" s="107">
        <v>64000</v>
      </c>
      <c r="U19" s="106">
        <v>0</v>
      </c>
      <c r="V19" s="107">
        <v>0</v>
      </c>
    </row>
    <row r="20" spans="1:22" s="69" customFormat="1" ht="18" customHeight="1">
      <c r="A20" s="71" t="s">
        <v>99</v>
      </c>
      <c r="B20" s="70"/>
      <c r="C20" s="111">
        <v>3165</v>
      </c>
      <c r="D20" s="107">
        <v>4717980</v>
      </c>
      <c r="E20" s="106">
        <v>47</v>
      </c>
      <c r="F20" s="107">
        <v>181</v>
      </c>
      <c r="G20" s="106">
        <v>217</v>
      </c>
      <c r="H20" s="107">
        <v>5404</v>
      </c>
      <c r="I20" s="106">
        <v>82</v>
      </c>
      <c r="J20" s="107">
        <v>4641</v>
      </c>
      <c r="K20" s="106">
        <v>678</v>
      </c>
      <c r="L20" s="107">
        <v>128733</v>
      </c>
      <c r="M20" s="106">
        <v>26</v>
      </c>
      <c r="N20" s="107">
        <v>19889</v>
      </c>
      <c r="O20" s="106">
        <v>2101</v>
      </c>
      <c r="P20" s="107">
        <v>3156637</v>
      </c>
      <c r="Q20" s="106">
        <v>8</v>
      </c>
      <c r="R20" s="107">
        <v>42445</v>
      </c>
      <c r="S20" s="106">
        <v>4</v>
      </c>
      <c r="T20" s="107">
        <v>60050</v>
      </c>
      <c r="U20" s="106">
        <v>2</v>
      </c>
      <c r="V20" s="107">
        <v>1300000</v>
      </c>
    </row>
    <row r="21" spans="1:22" s="69" customFormat="1" ht="18" customHeight="1">
      <c r="A21" s="71" t="s">
        <v>100</v>
      </c>
      <c r="B21" s="70"/>
      <c r="C21" s="111">
        <v>4432</v>
      </c>
      <c r="D21" s="107">
        <v>1113067</v>
      </c>
      <c r="E21" s="106">
        <v>199</v>
      </c>
      <c r="F21" s="107">
        <v>851</v>
      </c>
      <c r="G21" s="106">
        <v>528</v>
      </c>
      <c r="H21" s="107">
        <v>11386</v>
      </c>
      <c r="I21" s="106">
        <v>368</v>
      </c>
      <c r="J21" s="107">
        <v>20830</v>
      </c>
      <c r="K21" s="106">
        <v>3121</v>
      </c>
      <c r="L21" s="107">
        <v>596612</v>
      </c>
      <c r="M21" s="106">
        <v>62</v>
      </c>
      <c r="N21" s="107">
        <v>34496</v>
      </c>
      <c r="O21" s="106">
        <v>122</v>
      </c>
      <c r="P21" s="107">
        <v>198700</v>
      </c>
      <c r="Q21" s="106">
        <v>24</v>
      </c>
      <c r="R21" s="107">
        <v>136923</v>
      </c>
      <c r="S21" s="106">
        <v>8</v>
      </c>
      <c r="T21" s="107">
        <v>113269</v>
      </c>
      <c r="U21" s="106">
        <v>0</v>
      </c>
      <c r="V21" s="107">
        <v>0</v>
      </c>
    </row>
    <row r="22" spans="1:22" s="69" customFormat="1" ht="18" customHeight="1">
      <c r="A22" s="71" t="s">
        <v>101</v>
      </c>
      <c r="B22" s="70"/>
      <c r="C22" s="111">
        <v>20406</v>
      </c>
      <c r="D22" s="107">
        <v>4427919</v>
      </c>
      <c r="E22" s="106">
        <v>2756</v>
      </c>
      <c r="F22" s="107">
        <v>10798</v>
      </c>
      <c r="G22" s="106">
        <v>2831</v>
      </c>
      <c r="H22" s="107">
        <v>62064</v>
      </c>
      <c r="I22" s="106">
        <v>2132</v>
      </c>
      <c r="J22" s="107">
        <v>118423</v>
      </c>
      <c r="K22" s="106">
        <v>11418</v>
      </c>
      <c r="L22" s="107">
        <v>2102315</v>
      </c>
      <c r="M22" s="106">
        <v>290</v>
      </c>
      <c r="N22" s="107">
        <v>164939</v>
      </c>
      <c r="O22" s="106">
        <v>889</v>
      </c>
      <c r="P22" s="107">
        <v>1340206</v>
      </c>
      <c r="Q22" s="106">
        <v>75</v>
      </c>
      <c r="R22" s="107">
        <v>419774</v>
      </c>
      <c r="S22" s="106">
        <v>15</v>
      </c>
      <c r="T22" s="107">
        <v>209400</v>
      </c>
      <c r="U22" s="106">
        <v>0</v>
      </c>
      <c r="V22" s="107">
        <v>0</v>
      </c>
    </row>
    <row r="23" spans="1:22" s="69" customFormat="1" ht="18" customHeight="1">
      <c r="A23" s="71" t="s">
        <v>102</v>
      </c>
      <c r="B23" s="70"/>
      <c r="C23" s="111">
        <v>29223</v>
      </c>
      <c r="D23" s="107">
        <v>7033777</v>
      </c>
      <c r="E23" s="106">
        <v>3365</v>
      </c>
      <c r="F23" s="107">
        <v>13852</v>
      </c>
      <c r="G23" s="106">
        <v>6160</v>
      </c>
      <c r="H23" s="107">
        <v>154331</v>
      </c>
      <c r="I23" s="106">
        <v>3115</v>
      </c>
      <c r="J23" s="107">
        <v>174670</v>
      </c>
      <c r="K23" s="106">
        <v>14685</v>
      </c>
      <c r="L23" s="107">
        <v>2795118</v>
      </c>
      <c r="M23" s="106">
        <v>412</v>
      </c>
      <c r="N23" s="107">
        <v>238775</v>
      </c>
      <c r="O23" s="106">
        <v>1227</v>
      </c>
      <c r="P23" s="107">
        <v>1931834</v>
      </c>
      <c r="Q23" s="106">
        <v>223</v>
      </c>
      <c r="R23" s="107">
        <v>1197692</v>
      </c>
      <c r="S23" s="106">
        <v>35</v>
      </c>
      <c r="T23" s="107">
        <v>477505</v>
      </c>
      <c r="U23" s="106">
        <v>1</v>
      </c>
      <c r="V23" s="107">
        <v>50000</v>
      </c>
    </row>
    <row r="24" spans="1:22" s="69" customFormat="1" ht="18" customHeight="1">
      <c r="A24" s="71" t="s">
        <v>103</v>
      </c>
      <c r="B24" s="99"/>
      <c r="C24" s="111">
        <v>0</v>
      </c>
      <c r="D24" s="107">
        <v>0</v>
      </c>
      <c r="E24" s="106">
        <v>0</v>
      </c>
      <c r="F24" s="107">
        <v>0</v>
      </c>
      <c r="G24" s="106">
        <v>0</v>
      </c>
      <c r="H24" s="107">
        <v>0</v>
      </c>
      <c r="I24" s="106">
        <v>0</v>
      </c>
      <c r="J24" s="107">
        <v>0</v>
      </c>
      <c r="K24" s="106">
        <v>0</v>
      </c>
      <c r="L24" s="107">
        <v>0</v>
      </c>
      <c r="M24" s="106">
        <v>0</v>
      </c>
      <c r="N24" s="107">
        <v>0</v>
      </c>
      <c r="O24" s="106">
        <v>0</v>
      </c>
      <c r="P24" s="107">
        <v>0</v>
      </c>
      <c r="Q24" s="106">
        <v>0</v>
      </c>
      <c r="R24" s="107">
        <v>0</v>
      </c>
      <c r="S24" s="106">
        <v>0</v>
      </c>
      <c r="T24" s="107">
        <v>0</v>
      </c>
      <c r="U24" s="106">
        <v>0</v>
      </c>
      <c r="V24" s="107">
        <v>0</v>
      </c>
    </row>
    <row r="25" spans="1:22" s="69" customFormat="1" ht="18" customHeight="1">
      <c r="A25" s="71" t="s">
        <v>155</v>
      </c>
      <c r="B25" s="70"/>
      <c r="C25" s="111">
        <v>2136</v>
      </c>
      <c r="D25" s="107">
        <v>304151</v>
      </c>
      <c r="E25" s="106">
        <v>84</v>
      </c>
      <c r="F25" s="107">
        <v>344</v>
      </c>
      <c r="G25" s="106">
        <v>261</v>
      </c>
      <c r="H25" s="107">
        <v>4570</v>
      </c>
      <c r="I25" s="106">
        <v>469</v>
      </c>
      <c r="J25" s="107">
        <v>25315</v>
      </c>
      <c r="K25" s="106">
        <v>1285</v>
      </c>
      <c r="L25" s="107">
        <v>224196</v>
      </c>
      <c r="M25" s="106">
        <v>13</v>
      </c>
      <c r="N25" s="107">
        <v>8485</v>
      </c>
      <c r="O25" s="106">
        <v>22</v>
      </c>
      <c r="P25" s="107">
        <v>31240</v>
      </c>
      <c r="Q25" s="106">
        <v>2</v>
      </c>
      <c r="R25" s="107">
        <v>10000</v>
      </c>
      <c r="S25" s="106">
        <v>0</v>
      </c>
      <c r="T25" s="107">
        <v>0</v>
      </c>
      <c r="U25" s="106">
        <v>0</v>
      </c>
      <c r="V25" s="107">
        <v>0</v>
      </c>
    </row>
    <row r="26" spans="1:22" s="69" customFormat="1" ht="18" customHeight="1">
      <c r="A26" s="71" t="s">
        <v>104</v>
      </c>
      <c r="B26" s="70"/>
      <c r="C26" s="111">
        <v>0</v>
      </c>
      <c r="D26" s="107">
        <v>0</v>
      </c>
      <c r="E26" s="106">
        <v>0</v>
      </c>
      <c r="F26" s="107">
        <v>0</v>
      </c>
      <c r="G26" s="106">
        <v>0</v>
      </c>
      <c r="H26" s="107">
        <v>0</v>
      </c>
      <c r="I26" s="106">
        <v>0</v>
      </c>
      <c r="J26" s="107">
        <v>0</v>
      </c>
      <c r="K26" s="106">
        <v>0</v>
      </c>
      <c r="L26" s="107">
        <v>0</v>
      </c>
      <c r="M26" s="106">
        <v>0</v>
      </c>
      <c r="N26" s="107">
        <v>0</v>
      </c>
      <c r="O26" s="106">
        <v>0</v>
      </c>
      <c r="P26" s="107">
        <v>0</v>
      </c>
      <c r="Q26" s="106">
        <v>0</v>
      </c>
      <c r="R26" s="107">
        <v>0</v>
      </c>
      <c r="S26" s="106">
        <v>0</v>
      </c>
      <c r="T26" s="107">
        <v>0</v>
      </c>
      <c r="U26" s="106">
        <v>0</v>
      </c>
      <c r="V26" s="107">
        <v>0</v>
      </c>
    </row>
    <row r="27" spans="1:22" s="69" customFormat="1" ht="18" customHeight="1">
      <c r="A27" s="71" t="s">
        <v>105</v>
      </c>
      <c r="B27" s="70"/>
      <c r="C27" s="111">
        <v>25853</v>
      </c>
      <c r="D27" s="107">
        <v>3336281</v>
      </c>
      <c r="E27" s="106">
        <v>3716</v>
      </c>
      <c r="F27" s="107">
        <v>14288</v>
      </c>
      <c r="G27" s="106">
        <v>3852</v>
      </c>
      <c r="H27" s="107">
        <v>70452</v>
      </c>
      <c r="I27" s="106">
        <v>5792</v>
      </c>
      <c r="J27" s="107">
        <v>319370</v>
      </c>
      <c r="K27" s="106">
        <v>11981</v>
      </c>
      <c r="L27" s="107">
        <v>1925337</v>
      </c>
      <c r="M27" s="106">
        <v>212</v>
      </c>
      <c r="N27" s="107">
        <v>113947</v>
      </c>
      <c r="O27" s="106">
        <v>257</v>
      </c>
      <c r="P27" s="107">
        <v>426999</v>
      </c>
      <c r="Q27" s="106">
        <v>33</v>
      </c>
      <c r="R27" s="107">
        <v>170160</v>
      </c>
      <c r="S27" s="106">
        <v>8</v>
      </c>
      <c r="T27" s="107">
        <v>110127</v>
      </c>
      <c r="U27" s="106">
        <v>2</v>
      </c>
      <c r="V27" s="107">
        <v>185600</v>
      </c>
    </row>
    <row r="28" spans="1:22" s="69" customFormat="1" ht="18" customHeight="1">
      <c r="A28" s="119" t="s">
        <v>106</v>
      </c>
      <c r="B28" s="120"/>
      <c r="C28" s="112">
        <v>70895</v>
      </c>
      <c r="D28" s="113">
        <v>6646731</v>
      </c>
      <c r="E28" s="114">
        <v>25412</v>
      </c>
      <c r="F28" s="113">
        <v>88779</v>
      </c>
      <c r="G28" s="114">
        <v>12132</v>
      </c>
      <c r="H28" s="113">
        <v>252680</v>
      </c>
      <c r="I28" s="114">
        <v>8265</v>
      </c>
      <c r="J28" s="113">
        <v>468392</v>
      </c>
      <c r="K28" s="114">
        <v>23919</v>
      </c>
      <c r="L28" s="113">
        <v>4014127</v>
      </c>
      <c r="M28" s="114">
        <v>363</v>
      </c>
      <c r="N28" s="113">
        <v>221594</v>
      </c>
      <c r="O28" s="114">
        <v>742</v>
      </c>
      <c r="P28" s="113">
        <v>1091778</v>
      </c>
      <c r="Q28" s="114">
        <v>48</v>
      </c>
      <c r="R28" s="113">
        <v>270176</v>
      </c>
      <c r="S28" s="114">
        <v>13</v>
      </c>
      <c r="T28" s="113">
        <v>149205</v>
      </c>
      <c r="U28" s="114">
        <v>1</v>
      </c>
      <c r="V28" s="113">
        <v>90000</v>
      </c>
    </row>
    <row r="29" spans="1:22" s="77" customFormat="1" ht="16.5" customHeight="1">
      <c r="A29" s="103" t="s">
        <v>107</v>
      </c>
      <c r="B29" s="103"/>
      <c r="C29" s="103"/>
      <c r="D29" s="104" t="s">
        <v>1</v>
      </c>
      <c r="E29" s="103"/>
      <c r="F29" s="103"/>
      <c r="G29" s="103"/>
      <c r="H29" s="103"/>
      <c r="I29" s="104" t="s">
        <v>108</v>
      </c>
      <c r="J29" s="103"/>
      <c r="K29" s="103"/>
      <c r="L29" s="104"/>
      <c r="M29" s="104"/>
      <c r="N29" s="103"/>
      <c r="O29" s="103" t="s">
        <v>109</v>
      </c>
      <c r="P29" s="103"/>
      <c r="Q29" s="104"/>
      <c r="R29" s="103"/>
      <c r="S29" s="103"/>
      <c r="T29" s="103"/>
      <c r="U29" s="103"/>
      <c r="V29" s="105"/>
    </row>
    <row r="30" spans="9:22" s="77" customFormat="1" ht="16.5" customHeight="1">
      <c r="I30" s="77" t="s">
        <v>0</v>
      </c>
      <c r="V30" s="78"/>
    </row>
    <row r="31" s="77" customFormat="1" ht="16.5" customHeight="1">
      <c r="V31" s="78"/>
    </row>
    <row r="32" spans="1:22" s="77" customFormat="1" ht="15.75">
      <c r="A32" s="79" t="s">
        <v>147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</row>
    <row r="33" spans="1:22" s="98" customFormat="1" ht="15.75">
      <c r="A33" s="95" t="s">
        <v>156</v>
      </c>
      <c r="B33" s="96"/>
      <c r="C33" s="96"/>
      <c r="D33" s="96"/>
      <c r="E33" s="96"/>
      <c r="F33" s="96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吳同偉</cp:lastModifiedBy>
  <cp:lastPrinted>2023-12-22T07:42:20Z</cp:lastPrinted>
  <dcterms:created xsi:type="dcterms:W3CDTF">1999-07-27T01:45:40Z</dcterms:created>
  <dcterms:modified xsi:type="dcterms:W3CDTF">2024-04-23T07:51:52Z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