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2" windowHeight="912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<sst xmlns="http://schemas.openxmlformats.org/spreadsheetml/2006/main" count="1227" uniqueCount="341">
  <si>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</si>
  <si>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</si>
  <si>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</si>
  <si>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</si>
  <si>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</si>
  <si>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</si>
  <si>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</si>
  <si>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</si>
  <si>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</si>
  <si>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</si>
  <si>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</si>
  <si>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</si>
  <si>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</si>
  <si>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</si>
  <si>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</si>
  <si>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</si>
  <si>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</si>
  <si>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</si>
  <si>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</si>
  <si>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</si>
  <si>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</si>
  <si>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</si>
  <si>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</si>
  <si>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</si>
  <si>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</si>
  <si>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</si>
  <si>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</si>
  <si>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</si>
  <si>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</si>
  <si>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</si>
  <si>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</si>
  <si>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</si>
  <si>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</si>
  <si>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</si>
  <si>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</si>
  <si>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</si>
  <si>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</si>
  <si>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</si>
  <si>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</si>
  <si>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</si>
  <si>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</si>
  <si>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</si>
  <si>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</si>
  <si>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</si>
  <si>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</si>
  <si>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</si>
  <si>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</si>
  <si>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</si>
  <si>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</si>
  <si>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</si>
  <si>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</si>
  <si>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</si>
  <si>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</si>
  <si>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</si>
  <si>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</si>
  <si>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</si>
  <si>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</si>
  <si>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</si>
  <si>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</si>
  <si>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</si>
  <si>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</si>
  <si>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</si>
  <si>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</si>
  <si>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</si>
  <si>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</si>
  <si>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</si>
  <si>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</si>
  <si>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</si>
  <si>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</si>
  <si>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</si>
  <si>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</si>
  <si>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</si>
  <si>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</si>
  <si>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</si>
  <si>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</si>
  <si>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</si>
  <si>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</si>
  <si>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</si>
  <si>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</si>
  <si>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</si>
  <si>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</si>
  <si>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</si>
  <si>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</si>
  <si>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</si>
  <si>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</si>
  <si>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</si>
  <si>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</si>
  <si>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</si>
  <si>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</si>
  <si>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</si>
  <si>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</si>
  <si>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</si>
  <si>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</si>
  <si>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</si>
  <si>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</si>
  <si>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</si>
  <si>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</si>
  <si>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</si>
  <si>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</si>
  <si>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</si>
  <si>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</si>
  <si>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</si>
  <si>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</si>
  <si>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</si>
  <si>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營造業</t>
  </si>
  <si>
    <t>   批發及零售業</t>
  </si>
  <si>
    <t>   運輸及倉儲業</t>
  </si>
  <si>
    <t>   住宿及餐飲業</t>
  </si>
  <si>
    <t>   資訊及通訊傳播業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</si>
  <si>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</si>
  <si>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</si>
  <si>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</si>
  <si>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</si>
  <si>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</si>
  <si>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教育服務業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</si>
  <si>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</si>
  <si>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</si>
  <si>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</si>
  <si>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</si>
  <si>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</si>
  <si>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</si>
  <si>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</si>
  <si>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</si>
  <si>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</si>
  <si>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</si>
  <si>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</si>
  <si>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</si>
  <si>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</si>
  <si>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</si>
  <si>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</si>
  <si>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</si>
  <si>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</si>
  <si>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</si>
  <si>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</si>
  <si>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</si>
  <si>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</si>
  <si>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</si>
  <si>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</si>
  <si>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</si>
  <si>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</si>
  <si>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</si>
  <si>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</si>
  <si>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</si>
  <si>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</si>
  <si>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</si>
  <si>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</si>
  <si>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</si>
  <si>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</si>
  <si>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</si>
  <si>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</si>
  <si>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</si>
  <si>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</si>
  <si>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</si>
  <si>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</si>
  <si>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</si>
  <si>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</si>
  <si>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</si>
  <si>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</si>
  <si>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</si>
  <si>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</si>
  <si>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</si>
  <si>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</si>
  <si>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</si>
  <si>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</si>
  <si>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</si>
  <si>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</si>
  <si>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</si>
  <si>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</si>
  <si>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</si>
  <si>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營造業</t>
  </si>
  <si>
    <t>    批發及零售業</t>
  </si>
  <si>
    <t>    運輸及倉儲業</t>
  </si>
  <si>
    <t>    住宿及餐飲業</t>
  </si>
  <si>
    <t>    資訊及通訊傳播業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</si>
  <si>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</si>
  <si>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</si>
  <si>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</si>
  <si>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</si>
  <si>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</si>
  <si>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教育服務業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</si>
  <si>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</si>
  <si>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</si>
  <si>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</si>
  <si>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</si>
  <si>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</si>
  <si>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</si>
  <si>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</si>
  <si>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</si>
  <si>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</si>
  <si>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</si>
  <si>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</si>
  <si>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</si>
  <si>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</si>
  <si>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</si>
  <si>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</si>
  <si>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</si>
  <si>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</si>
  <si>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</si>
  <si>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</si>
  <si>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</si>
  <si>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</si>
  <si>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</si>
  <si>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</si>
  <si>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</si>
  <si>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</si>
  <si>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</si>
  <si>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</si>
  <si>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</si>
  <si>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</si>
  <si>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</si>
  <si>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</si>
  <si>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</si>
  <si>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</si>
  <si>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</si>
  <si>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</si>
  <si>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</si>
  <si>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</si>
  <si>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</si>
  <si>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</si>
  <si>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</si>
  <si>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營造業</t>
  </si>
  <si>
    <t>      批發及零售業</t>
  </si>
  <si>
    <t>      運輸及倉儲業</t>
  </si>
  <si>
    <t>      住宿及餐飲業</t>
  </si>
  <si>
    <t>      資訊及通訊傳播業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</si>
  <si>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</si>
  <si>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</si>
  <si>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</si>
  <si>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</si>
  <si>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</si>
  <si>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教育服務業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</si>
  <si>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</si>
  <si>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</si>
  <si>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</si>
  <si>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</si>
  <si>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</si>
  <si>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</si>
  <si>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</si>
  <si>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</si>
  <si>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</si>
  <si>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</si>
  <si>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</si>
  <si>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</si>
  <si>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</si>
  <si>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</si>
  <si>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</si>
  <si>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</si>
  <si>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</si>
  <si>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</si>
  <si>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</si>
  <si>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</si>
  <si>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</si>
  <si>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</si>
  <si>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</si>
  <si>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</si>
  <si>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</si>
  <si>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</si>
  <si>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</si>
  <si>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</si>
  <si>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</si>
  <si>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</si>
  <si>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</si>
  <si>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</si>
  <si>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</si>
  <si>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</si>
  <si>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</si>
  <si>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</si>
  <si>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</si>
  <si>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</si>
  <si>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</si>
  <si>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</si>
  <si>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</si>
  <si>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</si>
  <si>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</si>
  <si>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</si>
  <si>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</si>
  <si>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</si>
  <si>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</si>
  <si>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</si>
  <si>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</si>
  <si>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</si>
  <si>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</si>
  <si>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</si>
  <si>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</si>
  <si>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</si>
  <si>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</si>
  <si>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</si>
  <si>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</si>
  <si>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</si>
  <si>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</si>
  <si>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</si>
  <si>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</si>
  <si>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</si>
  <si>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</si>
  <si>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</si>
  <si>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</si>
  <si>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</si>
  <si>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</si>
  <si>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</si>
  <si>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</si>
  <si>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</si>
  <si>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</si>
  <si>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</si>
  <si>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</si>
  <si>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</si>
  <si>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</si>
  <si>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</si>
  <si>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</si>
  <si>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</si>
  <si>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</si>
  <si>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</si>
  <si>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</si>
  <si>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</si>
  <si>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</si>
  <si>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</si>
  <si>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</si>
  <si>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</si>
  <si>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</si>
  <si>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</si>
  <si>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</si>
  <si>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</si>
  <si>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</si>
  <si>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</si>
  <si>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</si>
  <si>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</si>
  <si>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</si>
  <si>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</si>
  <si>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</si>
  <si>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</si>
  <si>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</si>
  <si>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</si>
  <si>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</si>
  <si>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</si>
  <si>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</si>
  <si>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</si>
  <si>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</si>
  <si>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</si>
  <si>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</si>
  <si>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</si>
  <si>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中華民國104年10月</t>
  </si>
  <si>
    <t>中華民國104年11月01日編製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</si>
</sst>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21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22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6" applyNumberFormat="1" applyFont="1" applyBorder="1" applyAlignment="1" applyProtection="1">
      <alignment horizontal="left" vertical="center"/>
      <protection hidden="1" locked="0"/>
    </xf>
    <xf numFmtId="0" fontId="6" fillId="0" borderId="24" xfId="46" applyNumberFormat="1" applyFont="1" applyBorder="1" applyAlignment="1" applyProtection="1">
      <alignment horizontal="left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33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35" xfId="46" applyNumberFormat="1" applyFont="1" applyBorder="1" applyAlignment="1" applyProtection="1">
      <alignment horizontal="center" vertical="center"/>
      <protection hidden="1" locked="0"/>
    </xf>
    <xf numFmtId="49" fontId="5" fillId="0" borderId="34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35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0" fontId="5" fillId="0" borderId="34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35" xfId="47" applyFont="1" applyBorder="1" applyAlignment="1" applyProtection="1">
      <alignment horizontal="center" vertical="center"/>
      <protection hidden="1" locked="0"/>
    </xf>
    <xf numFmtId="49" fontId="5" fillId="0" borderId="34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35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35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21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34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35" xfId="47" applyFont="1" applyBorder="1" applyAlignment="1" applyProtection="1" quotePrefix="1">
      <alignment horizontal="center" vertical="center" wrapText="1"/>
      <protection locked="0"/>
    </xf>
    <xf numFmtId="0" fontId="6" fillId="0" borderId="25" xfId="47" applyFont="1" applyBorder="1" applyAlignment="1" applyProtection="1" quotePrefix="1">
      <alignment horizontal="center" vertical="center" wrapText="1"/>
      <protection locked="0"/>
    </xf>
    <xf numFmtId="0" fontId="6" fillId="0" borderId="32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34" xfId="47" applyFont="1" applyBorder="1" applyAlignment="1" applyProtection="1" quotePrefix="1">
      <alignment horizontal="center" vertical="center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43" t="s">
        <v>6</v>
      </c>
      <c r="V2" s="244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43" t="s">
        <v>6</v>
      </c>
      <c r="AT2" s="245"/>
    </row>
    <row r="3" spans="1:46" s="14" customFormat="1" ht="19.5" customHeight="1">
      <c r="A3" s="246" t="s">
        <v>263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271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CONCATENATE('2491-00-06'!G5,"底")</f>
        <v>中華民國104年10月底</v>
      </c>
      <c r="I5" s="228"/>
      <c r="J5" s="228"/>
      <c r="K5" s="228"/>
      <c r="L5" s="228"/>
      <c r="M5" s="228"/>
      <c r="N5" s="228"/>
      <c r="O5" s="228"/>
      <c r="P5" s="22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9" t="str">
        <f>H5</f>
        <v>中華民國104年10月底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653874</v>
      </c>
      <c r="D9" s="23">
        <v>21935180.19598</v>
      </c>
      <c r="E9" s="23">
        <v>13131</v>
      </c>
      <c r="F9" s="23">
        <v>538461.261867</v>
      </c>
      <c r="G9" s="23">
        <v>3930</v>
      </c>
      <c r="H9" s="23">
        <v>252464.218573</v>
      </c>
      <c r="I9" s="23">
        <v>187742</v>
      </c>
      <c r="J9" s="23">
        <v>8049621.730448</v>
      </c>
      <c r="K9" s="23">
        <v>2590</v>
      </c>
      <c r="L9" s="23">
        <v>812094.146526</v>
      </c>
      <c r="M9" s="23">
        <v>3603</v>
      </c>
      <c r="N9" s="23">
        <v>175713.692127</v>
      </c>
      <c r="O9" s="23">
        <v>100485</v>
      </c>
      <c r="P9" s="23">
        <v>1096644.067623</v>
      </c>
      <c r="Q9" s="23">
        <v>118928</v>
      </c>
      <c r="R9" s="23">
        <v>1003772.480172</v>
      </c>
      <c r="S9" s="23">
        <v>16009</v>
      </c>
      <c r="T9" s="23">
        <v>786280.622544</v>
      </c>
      <c r="U9" s="23">
        <v>6552</v>
      </c>
      <c r="V9" s="23">
        <v>64664.866154</v>
      </c>
      <c r="W9" s="194" t="s">
        <v>37</v>
      </c>
      <c r="X9" s="195"/>
      <c r="Y9" s="23">
        <v>21678</v>
      </c>
      <c r="Z9" s="23">
        <v>532742.252743</v>
      </c>
      <c r="AA9" s="23">
        <v>34234</v>
      </c>
      <c r="AB9" s="23">
        <v>6337914.583189</v>
      </c>
      <c r="AC9" s="23">
        <v>30634</v>
      </c>
      <c r="AD9" s="23">
        <v>1141724.109235</v>
      </c>
      <c r="AE9" s="23">
        <v>51329</v>
      </c>
      <c r="AF9" s="23">
        <v>364315.683139</v>
      </c>
      <c r="AG9" s="23">
        <v>15702</v>
      </c>
      <c r="AH9" s="23">
        <v>282215.226562</v>
      </c>
      <c r="AI9" s="23">
        <v>124</v>
      </c>
      <c r="AJ9" s="23">
        <v>245.429</v>
      </c>
      <c r="AK9" s="23">
        <v>345</v>
      </c>
      <c r="AL9" s="23">
        <v>1768.736666</v>
      </c>
      <c r="AM9" s="23">
        <v>53</v>
      </c>
      <c r="AN9" s="23">
        <v>228.65</v>
      </c>
      <c r="AO9" s="23">
        <v>2179</v>
      </c>
      <c r="AP9" s="23">
        <v>74138.386362</v>
      </c>
      <c r="AQ9" s="23">
        <v>12651</v>
      </c>
      <c r="AR9" s="23">
        <v>134803.832827</v>
      </c>
      <c r="AS9" s="23">
        <v>31975</v>
      </c>
      <c r="AT9" s="23">
        <v>285366.220223</v>
      </c>
    </row>
    <row r="10" spans="1:46" s="22" customFormat="1" ht="16.5" customHeight="1">
      <c r="A10" s="189" t="s">
        <v>244</v>
      </c>
      <c r="B10" s="190"/>
      <c r="C10" s="23">
        <v>652647</v>
      </c>
      <c r="D10" s="23">
        <v>21914989.85804</v>
      </c>
      <c r="E10" s="23">
        <v>13028</v>
      </c>
      <c r="F10" s="23">
        <v>536944.501867</v>
      </c>
      <c r="G10" s="23">
        <v>3907</v>
      </c>
      <c r="H10" s="23">
        <v>252207.517573</v>
      </c>
      <c r="I10" s="23">
        <v>187625</v>
      </c>
      <c r="J10" s="23">
        <v>8042550.009448</v>
      </c>
      <c r="K10" s="23">
        <v>2579</v>
      </c>
      <c r="L10" s="23">
        <v>812033.546526</v>
      </c>
      <c r="M10" s="23">
        <v>3599</v>
      </c>
      <c r="N10" s="23">
        <v>175694.692127</v>
      </c>
      <c r="O10" s="23">
        <v>100126</v>
      </c>
      <c r="P10" s="23">
        <v>1094073.800623</v>
      </c>
      <c r="Q10" s="23">
        <v>118846</v>
      </c>
      <c r="R10" s="23">
        <v>1002902.245172</v>
      </c>
      <c r="S10" s="23">
        <v>15894</v>
      </c>
      <c r="T10" s="23">
        <v>782066.137544</v>
      </c>
      <c r="U10" s="23">
        <v>6532</v>
      </c>
      <c r="V10" s="23">
        <v>64115.330214</v>
      </c>
      <c r="W10" s="189" t="s">
        <v>244</v>
      </c>
      <c r="X10" s="190"/>
      <c r="Y10" s="23">
        <v>21661</v>
      </c>
      <c r="Z10" s="23">
        <v>532592.852743</v>
      </c>
      <c r="AA10" s="23">
        <v>34198</v>
      </c>
      <c r="AB10" s="23">
        <v>6337283.655189</v>
      </c>
      <c r="AC10" s="23">
        <v>30476</v>
      </c>
      <c r="AD10" s="23">
        <v>1140594.764235</v>
      </c>
      <c r="AE10" s="23">
        <v>51274</v>
      </c>
      <c r="AF10" s="23">
        <v>364030.803139</v>
      </c>
      <c r="AG10" s="23">
        <v>15613</v>
      </c>
      <c r="AH10" s="23">
        <v>281669.026562</v>
      </c>
      <c r="AI10" s="23">
        <v>124</v>
      </c>
      <c r="AJ10" s="23">
        <v>245.429</v>
      </c>
      <c r="AK10" s="23">
        <v>345</v>
      </c>
      <c r="AL10" s="23">
        <v>1768.736666</v>
      </c>
      <c r="AM10" s="23">
        <v>53</v>
      </c>
      <c r="AN10" s="23">
        <v>228.65</v>
      </c>
      <c r="AO10" s="23">
        <v>2170</v>
      </c>
      <c r="AP10" s="23">
        <v>73928.186362</v>
      </c>
      <c r="AQ10" s="23">
        <v>12641</v>
      </c>
      <c r="AR10" s="23">
        <v>134751.432827</v>
      </c>
      <c r="AS10" s="23">
        <v>31956</v>
      </c>
      <c r="AT10" s="23">
        <v>285308.540223</v>
      </c>
    </row>
    <row r="11" spans="1:46" s="22" customFormat="1" ht="16.5" customHeight="1">
      <c r="A11" s="191" t="s">
        <v>284</v>
      </c>
      <c r="B11" s="192"/>
      <c r="C11" s="23">
        <v>126849</v>
      </c>
      <c r="D11" s="23">
        <v>2032346.511399</v>
      </c>
      <c r="E11" s="23">
        <v>1507</v>
      </c>
      <c r="F11" s="23">
        <v>40492.191574</v>
      </c>
      <c r="G11" s="23">
        <v>343</v>
      </c>
      <c r="H11" s="23">
        <v>7516.784328</v>
      </c>
      <c r="I11" s="23">
        <v>47311</v>
      </c>
      <c r="J11" s="23">
        <v>1156008.41183</v>
      </c>
      <c r="K11" s="23">
        <v>387</v>
      </c>
      <c r="L11" s="23">
        <v>31441.00121</v>
      </c>
      <c r="M11" s="23">
        <v>617</v>
      </c>
      <c r="N11" s="23">
        <v>4593.372553</v>
      </c>
      <c r="O11" s="23">
        <v>21298</v>
      </c>
      <c r="P11" s="23">
        <v>159494.858955</v>
      </c>
      <c r="Q11" s="23">
        <v>19259</v>
      </c>
      <c r="R11" s="23">
        <v>122970.33078</v>
      </c>
      <c r="S11" s="23">
        <v>1803</v>
      </c>
      <c r="T11" s="23">
        <v>45159.938401</v>
      </c>
      <c r="U11" s="23">
        <v>569</v>
      </c>
      <c r="V11" s="23">
        <v>5124.212991</v>
      </c>
      <c r="W11" s="191" t="s">
        <v>284</v>
      </c>
      <c r="X11" s="192"/>
      <c r="Y11" s="23">
        <v>4132</v>
      </c>
      <c r="Z11" s="23">
        <v>45784.593036</v>
      </c>
      <c r="AA11" s="23">
        <v>4407</v>
      </c>
      <c r="AB11" s="23">
        <v>166599.611453</v>
      </c>
      <c r="AC11" s="23">
        <v>4406</v>
      </c>
      <c r="AD11" s="23">
        <v>118883.614482</v>
      </c>
      <c r="AE11" s="23">
        <v>8998</v>
      </c>
      <c r="AF11" s="23">
        <v>55622.025086</v>
      </c>
      <c r="AG11" s="23">
        <v>2269</v>
      </c>
      <c r="AH11" s="23">
        <v>18317.824329</v>
      </c>
      <c r="AI11" s="23">
        <v>9</v>
      </c>
      <c r="AJ11" s="23">
        <v>21.8</v>
      </c>
      <c r="AK11" s="23">
        <v>52</v>
      </c>
      <c r="AL11" s="23">
        <v>184.76</v>
      </c>
      <c r="AM11" s="23">
        <v>8</v>
      </c>
      <c r="AN11" s="23">
        <v>27.9</v>
      </c>
      <c r="AO11" s="23">
        <v>254</v>
      </c>
      <c r="AP11" s="23">
        <v>3609.028888</v>
      </c>
      <c r="AQ11" s="23">
        <v>2381</v>
      </c>
      <c r="AR11" s="23">
        <v>15716.23834</v>
      </c>
      <c r="AS11" s="23">
        <v>6839</v>
      </c>
      <c r="AT11" s="23">
        <v>34778.013163</v>
      </c>
    </row>
    <row r="12" spans="1:46" s="22" customFormat="1" ht="16.5" customHeight="1">
      <c r="A12" s="191" t="s">
        <v>283</v>
      </c>
      <c r="B12" s="192"/>
      <c r="C12" s="23">
        <v>171960</v>
      </c>
      <c r="D12" s="23">
        <v>11236973.364054</v>
      </c>
      <c r="E12" s="23">
        <v>2378</v>
      </c>
      <c r="F12" s="23">
        <v>188812.980872</v>
      </c>
      <c r="G12" s="23">
        <v>453</v>
      </c>
      <c r="H12" s="23">
        <v>81639.783379</v>
      </c>
      <c r="I12" s="23">
        <v>28662</v>
      </c>
      <c r="J12" s="23">
        <v>1917449.728085</v>
      </c>
      <c r="K12" s="23">
        <v>513</v>
      </c>
      <c r="L12" s="23">
        <v>572135.48909</v>
      </c>
      <c r="M12" s="23">
        <v>478</v>
      </c>
      <c r="N12" s="23">
        <v>8212.253589</v>
      </c>
      <c r="O12" s="23">
        <v>20322</v>
      </c>
      <c r="P12" s="23">
        <v>469938.539783</v>
      </c>
      <c r="Q12" s="23">
        <v>40859</v>
      </c>
      <c r="R12" s="23">
        <v>520388.648853</v>
      </c>
      <c r="S12" s="23">
        <v>5432</v>
      </c>
      <c r="T12" s="23">
        <v>353350.409187</v>
      </c>
      <c r="U12" s="23">
        <v>1505</v>
      </c>
      <c r="V12" s="23">
        <v>21845.720394</v>
      </c>
      <c r="W12" s="191" t="s">
        <v>283</v>
      </c>
      <c r="X12" s="192"/>
      <c r="Y12" s="23">
        <v>9428</v>
      </c>
      <c r="Z12" s="23">
        <v>403273.863031</v>
      </c>
      <c r="AA12" s="23">
        <v>16377</v>
      </c>
      <c r="AB12" s="23">
        <v>5569099.187317</v>
      </c>
      <c r="AC12" s="23">
        <v>8291</v>
      </c>
      <c r="AD12" s="23">
        <v>625729.101148</v>
      </c>
      <c r="AE12" s="23">
        <v>20854</v>
      </c>
      <c r="AF12" s="23">
        <v>176970.405945</v>
      </c>
      <c r="AG12" s="23">
        <v>3941</v>
      </c>
      <c r="AH12" s="23">
        <v>88774.137368</v>
      </c>
      <c r="AI12" s="23">
        <v>35</v>
      </c>
      <c r="AJ12" s="23">
        <v>74.06</v>
      </c>
      <c r="AK12" s="23">
        <v>121</v>
      </c>
      <c r="AL12" s="23">
        <v>1021.870666</v>
      </c>
      <c r="AM12" s="23">
        <v>4</v>
      </c>
      <c r="AN12" s="23">
        <v>28</v>
      </c>
      <c r="AO12" s="23">
        <v>592</v>
      </c>
      <c r="AP12" s="23">
        <v>33099.299083</v>
      </c>
      <c r="AQ12" s="23">
        <v>3957</v>
      </c>
      <c r="AR12" s="23">
        <v>84312.849059</v>
      </c>
      <c r="AS12" s="23">
        <v>7758</v>
      </c>
      <c r="AT12" s="23">
        <v>120817.037205</v>
      </c>
    </row>
    <row r="13" spans="1:46" s="22" customFormat="1" ht="16.5" customHeight="1">
      <c r="A13" s="191" t="s">
        <v>332</v>
      </c>
      <c r="B13" s="192"/>
      <c r="C13" s="23">
        <v>53890</v>
      </c>
      <c r="D13" s="23">
        <v>1419091.914505</v>
      </c>
      <c r="E13" s="23">
        <v>777</v>
      </c>
      <c r="F13" s="23">
        <v>16644.452564</v>
      </c>
      <c r="G13" s="23">
        <v>268</v>
      </c>
      <c r="H13" s="23">
        <v>5204.57122</v>
      </c>
      <c r="I13" s="23">
        <v>18858</v>
      </c>
      <c r="J13" s="23">
        <v>891912.276345</v>
      </c>
      <c r="K13" s="23">
        <v>205</v>
      </c>
      <c r="L13" s="23">
        <v>38594.32816</v>
      </c>
      <c r="M13" s="23">
        <v>467</v>
      </c>
      <c r="N13" s="23">
        <v>6695.5803</v>
      </c>
      <c r="O13" s="23">
        <v>9618</v>
      </c>
      <c r="P13" s="23">
        <v>74899.6179</v>
      </c>
      <c r="Q13" s="23">
        <v>7667</v>
      </c>
      <c r="R13" s="23">
        <v>50657.346066</v>
      </c>
      <c r="S13" s="23">
        <v>1164</v>
      </c>
      <c r="T13" s="23">
        <v>160682.58947</v>
      </c>
      <c r="U13" s="23">
        <v>314</v>
      </c>
      <c r="V13" s="23">
        <v>2353.952687</v>
      </c>
      <c r="W13" s="191" t="s">
        <v>332</v>
      </c>
      <c r="X13" s="192"/>
      <c r="Y13" s="23">
        <v>1285</v>
      </c>
      <c r="Z13" s="23">
        <v>9839.721765</v>
      </c>
      <c r="AA13" s="23">
        <v>1946</v>
      </c>
      <c r="AB13" s="23">
        <v>37153.626299</v>
      </c>
      <c r="AC13" s="23">
        <v>2655</v>
      </c>
      <c r="AD13" s="23">
        <v>48950.869162</v>
      </c>
      <c r="AE13" s="23">
        <v>3499</v>
      </c>
      <c r="AF13" s="23">
        <v>36728.762417</v>
      </c>
      <c r="AG13" s="23">
        <v>1464</v>
      </c>
      <c r="AH13" s="23">
        <v>11665.968688</v>
      </c>
      <c r="AI13" s="23">
        <v>21</v>
      </c>
      <c r="AJ13" s="23">
        <v>28.678</v>
      </c>
      <c r="AK13" s="23">
        <v>30</v>
      </c>
      <c r="AL13" s="23">
        <v>90.726</v>
      </c>
      <c r="AM13" s="23">
        <v>3</v>
      </c>
      <c r="AN13" s="23">
        <v>25</v>
      </c>
      <c r="AO13" s="23">
        <v>249</v>
      </c>
      <c r="AP13" s="23">
        <v>4811.03018</v>
      </c>
      <c r="AQ13" s="23">
        <v>984</v>
      </c>
      <c r="AR13" s="23">
        <v>4454.372938</v>
      </c>
      <c r="AS13" s="23">
        <v>2416</v>
      </c>
      <c r="AT13" s="23">
        <v>17698.444344</v>
      </c>
    </row>
    <row r="14" spans="1:46" s="22" customFormat="1" ht="16.5" customHeight="1">
      <c r="A14" s="191" t="s">
        <v>239</v>
      </c>
      <c r="B14" s="192"/>
      <c r="C14" s="23">
        <v>87874</v>
      </c>
      <c r="D14" s="23">
        <v>1591343.98245</v>
      </c>
      <c r="E14" s="23">
        <v>1559</v>
      </c>
      <c r="F14" s="23">
        <v>36149.387251</v>
      </c>
      <c r="G14" s="23">
        <v>467</v>
      </c>
      <c r="H14" s="23">
        <v>10868.71809</v>
      </c>
      <c r="I14" s="23">
        <v>29978</v>
      </c>
      <c r="J14" s="23">
        <v>731887.999105</v>
      </c>
      <c r="K14" s="23">
        <v>303</v>
      </c>
      <c r="L14" s="23">
        <v>17108.560058</v>
      </c>
      <c r="M14" s="23">
        <v>422</v>
      </c>
      <c r="N14" s="23">
        <v>140597.198109</v>
      </c>
      <c r="O14" s="23">
        <v>12616</v>
      </c>
      <c r="P14" s="23">
        <v>96642.854974</v>
      </c>
      <c r="Q14" s="23">
        <v>15063</v>
      </c>
      <c r="R14" s="23">
        <v>74322.499279</v>
      </c>
      <c r="S14" s="23">
        <v>1538</v>
      </c>
      <c r="T14" s="23">
        <v>39064.709738</v>
      </c>
      <c r="U14" s="23">
        <v>674</v>
      </c>
      <c r="V14" s="23">
        <v>7971.046556</v>
      </c>
      <c r="W14" s="191" t="s">
        <v>239</v>
      </c>
      <c r="X14" s="192"/>
      <c r="Y14" s="23">
        <v>2343</v>
      </c>
      <c r="Z14" s="23">
        <v>23465.441552</v>
      </c>
      <c r="AA14" s="23">
        <v>3466</v>
      </c>
      <c r="AB14" s="23">
        <v>211039.195242</v>
      </c>
      <c r="AC14" s="23">
        <v>4299</v>
      </c>
      <c r="AD14" s="23">
        <v>114549.396816</v>
      </c>
      <c r="AE14" s="23">
        <v>6380</v>
      </c>
      <c r="AF14" s="23">
        <v>28122.810208</v>
      </c>
      <c r="AG14" s="23">
        <v>2159</v>
      </c>
      <c r="AH14" s="23">
        <v>17390.307266</v>
      </c>
      <c r="AI14" s="23">
        <v>20</v>
      </c>
      <c r="AJ14" s="23">
        <v>53.54</v>
      </c>
      <c r="AK14" s="23">
        <v>46</v>
      </c>
      <c r="AL14" s="23">
        <v>114.791</v>
      </c>
      <c r="AM14" s="23">
        <v>7</v>
      </c>
      <c r="AN14" s="23">
        <v>35.2</v>
      </c>
      <c r="AO14" s="23">
        <v>314</v>
      </c>
      <c r="AP14" s="23">
        <v>3622.24</v>
      </c>
      <c r="AQ14" s="23">
        <v>1842</v>
      </c>
      <c r="AR14" s="23">
        <v>11363.068052</v>
      </c>
      <c r="AS14" s="23">
        <v>4378</v>
      </c>
      <c r="AT14" s="23">
        <v>26975.019154</v>
      </c>
    </row>
    <row r="15" spans="1:46" s="22" customFormat="1" ht="16.5" customHeight="1">
      <c r="A15" s="191" t="s">
        <v>240</v>
      </c>
      <c r="B15" s="192"/>
      <c r="C15" s="23">
        <v>33698</v>
      </c>
      <c r="D15" s="23">
        <v>838901.719811</v>
      </c>
      <c r="E15" s="23">
        <v>721</v>
      </c>
      <c r="F15" s="23">
        <v>79066.46014</v>
      </c>
      <c r="G15" s="23">
        <v>231</v>
      </c>
      <c r="H15" s="23">
        <v>7544.5705</v>
      </c>
      <c r="I15" s="23">
        <v>12407</v>
      </c>
      <c r="J15" s="23">
        <v>464111.576043</v>
      </c>
      <c r="K15" s="23">
        <v>170</v>
      </c>
      <c r="L15" s="23">
        <v>11977.46817</v>
      </c>
      <c r="M15" s="23">
        <v>193</v>
      </c>
      <c r="N15" s="23">
        <v>1969.511</v>
      </c>
      <c r="O15" s="23">
        <v>4435</v>
      </c>
      <c r="P15" s="23">
        <v>47770.596613</v>
      </c>
      <c r="Q15" s="23">
        <v>5684</v>
      </c>
      <c r="R15" s="23">
        <v>53722.48933</v>
      </c>
      <c r="S15" s="23">
        <v>629</v>
      </c>
      <c r="T15" s="23">
        <v>13256.99761</v>
      </c>
      <c r="U15" s="23">
        <v>230</v>
      </c>
      <c r="V15" s="23">
        <v>2069.38614</v>
      </c>
      <c r="W15" s="191" t="s">
        <v>240</v>
      </c>
      <c r="X15" s="192"/>
      <c r="Y15" s="23">
        <v>741</v>
      </c>
      <c r="Z15" s="23">
        <v>5755.918997</v>
      </c>
      <c r="AA15" s="23">
        <v>1532</v>
      </c>
      <c r="AB15" s="23">
        <v>73464.139367</v>
      </c>
      <c r="AC15" s="23">
        <v>1671</v>
      </c>
      <c r="AD15" s="23">
        <v>33953.3245</v>
      </c>
      <c r="AE15" s="23">
        <v>1815</v>
      </c>
      <c r="AF15" s="23">
        <v>10179.483846</v>
      </c>
      <c r="AG15" s="23">
        <v>756</v>
      </c>
      <c r="AH15" s="23">
        <v>5597.892067</v>
      </c>
      <c r="AI15" s="23">
        <v>7</v>
      </c>
      <c r="AJ15" s="23">
        <v>2.25</v>
      </c>
      <c r="AK15" s="23">
        <v>19</v>
      </c>
      <c r="AL15" s="23">
        <v>41.52</v>
      </c>
      <c r="AM15" s="23">
        <v>3</v>
      </c>
      <c r="AN15" s="23">
        <v>22</v>
      </c>
      <c r="AO15" s="23">
        <v>92</v>
      </c>
      <c r="AP15" s="23">
        <v>3734.9326</v>
      </c>
      <c r="AQ15" s="23">
        <v>538</v>
      </c>
      <c r="AR15" s="23">
        <v>2259.762488</v>
      </c>
      <c r="AS15" s="23">
        <v>1824</v>
      </c>
      <c r="AT15" s="23">
        <v>22401.4404</v>
      </c>
    </row>
    <row r="16" spans="1:46" s="22" customFormat="1" ht="16.5" customHeight="1">
      <c r="A16" s="193" t="s">
        <v>245</v>
      </c>
      <c r="B16" s="190"/>
      <c r="C16" s="23">
        <v>81444</v>
      </c>
      <c r="D16" s="23">
        <v>1755616.896069</v>
      </c>
      <c r="E16" s="23">
        <v>2523</v>
      </c>
      <c r="F16" s="23">
        <v>44582.708162</v>
      </c>
      <c r="G16" s="23">
        <v>650</v>
      </c>
      <c r="H16" s="23">
        <v>17513.352817</v>
      </c>
      <c r="I16" s="23">
        <v>18064</v>
      </c>
      <c r="J16" s="23">
        <v>913167.032379</v>
      </c>
      <c r="K16" s="23">
        <v>314</v>
      </c>
      <c r="L16" s="23">
        <v>17895.17908</v>
      </c>
      <c r="M16" s="23">
        <v>765</v>
      </c>
      <c r="N16" s="23">
        <v>6551.266306</v>
      </c>
      <c r="O16" s="23">
        <v>15620</v>
      </c>
      <c r="P16" s="23">
        <v>118055.707768</v>
      </c>
      <c r="Q16" s="23">
        <v>16813</v>
      </c>
      <c r="R16" s="23">
        <v>104018.844901</v>
      </c>
      <c r="S16" s="23">
        <v>2604</v>
      </c>
      <c r="T16" s="23">
        <v>81908.181769</v>
      </c>
      <c r="U16" s="23">
        <v>2424</v>
      </c>
      <c r="V16" s="23">
        <v>16551.791858</v>
      </c>
      <c r="W16" s="193" t="s">
        <v>245</v>
      </c>
      <c r="X16" s="190"/>
      <c r="Y16" s="23">
        <v>1744</v>
      </c>
      <c r="Z16" s="23">
        <v>16557.6557</v>
      </c>
      <c r="AA16" s="23">
        <v>3285</v>
      </c>
      <c r="AB16" s="23">
        <v>144361.623328</v>
      </c>
      <c r="AC16" s="23">
        <v>3549</v>
      </c>
      <c r="AD16" s="23">
        <v>97991.443555</v>
      </c>
      <c r="AE16" s="23">
        <v>4915</v>
      </c>
      <c r="AF16" s="23">
        <v>21702.806774</v>
      </c>
      <c r="AG16" s="23">
        <v>1997</v>
      </c>
      <c r="AH16" s="23">
        <v>100888.420806</v>
      </c>
      <c r="AI16" s="23">
        <v>17</v>
      </c>
      <c r="AJ16" s="23">
        <v>48.101</v>
      </c>
      <c r="AK16" s="23">
        <v>33</v>
      </c>
      <c r="AL16" s="23">
        <v>201.019</v>
      </c>
      <c r="AM16" s="23">
        <v>7</v>
      </c>
      <c r="AN16" s="23">
        <v>17.55</v>
      </c>
      <c r="AO16" s="23">
        <v>276</v>
      </c>
      <c r="AP16" s="23">
        <v>13943.468628</v>
      </c>
      <c r="AQ16" s="23">
        <v>1275</v>
      </c>
      <c r="AR16" s="23">
        <v>7622.72238</v>
      </c>
      <c r="AS16" s="23">
        <v>4569</v>
      </c>
      <c r="AT16" s="23">
        <v>32038.019858</v>
      </c>
    </row>
    <row r="17" spans="1:46" s="22" customFormat="1" ht="16.5" customHeight="1">
      <c r="A17" s="191" t="s">
        <v>246</v>
      </c>
      <c r="B17" s="192"/>
      <c r="C17" s="23">
        <v>5581</v>
      </c>
      <c r="D17" s="23">
        <v>76269.203808</v>
      </c>
      <c r="E17" s="23">
        <v>276</v>
      </c>
      <c r="F17" s="23">
        <v>4287.870038</v>
      </c>
      <c r="G17" s="23">
        <v>174</v>
      </c>
      <c r="H17" s="23">
        <v>6836.432179</v>
      </c>
      <c r="I17" s="23">
        <v>1347</v>
      </c>
      <c r="J17" s="23">
        <v>25168.932829</v>
      </c>
      <c r="K17" s="23">
        <v>29</v>
      </c>
      <c r="L17" s="23">
        <v>974.63</v>
      </c>
      <c r="M17" s="23">
        <v>27</v>
      </c>
      <c r="N17" s="23">
        <v>264.03</v>
      </c>
      <c r="O17" s="23">
        <v>1099</v>
      </c>
      <c r="P17" s="23">
        <v>12334.402798</v>
      </c>
      <c r="Q17" s="23">
        <v>676</v>
      </c>
      <c r="R17" s="23">
        <v>3240.46321</v>
      </c>
      <c r="S17" s="23">
        <v>184</v>
      </c>
      <c r="T17" s="23">
        <v>5099.96</v>
      </c>
      <c r="U17" s="23">
        <v>98</v>
      </c>
      <c r="V17" s="23">
        <v>1202.578</v>
      </c>
      <c r="W17" s="191" t="s">
        <v>246</v>
      </c>
      <c r="X17" s="192"/>
      <c r="Y17" s="23">
        <v>97</v>
      </c>
      <c r="Z17" s="23">
        <v>2346.479888</v>
      </c>
      <c r="AA17" s="23">
        <v>136</v>
      </c>
      <c r="AB17" s="23">
        <v>1063.1868</v>
      </c>
      <c r="AC17" s="23">
        <v>557</v>
      </c>
      <c r="AD17" s="23">
        <v>7077.505876</v>
      </c>
      <c r="AE17" s="23">
        <v>275</v>
      </c>
      <c r="AF17" s="23">
        <v>958.69</v>
      </c>
      <c r="AG17" s="23">
        <v>208</v>
      </c>
      <c r="AH17" s="23">
        <v>1465.679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44</v>
      </c>
      <c r="AP17" s="23">
        <v>790.5172</v>
      </c>
      <c r="AQ17" s="23">
        <v>100</v>
      </c>
      <c r="AR17" s="23">
        <v>550.72112</v>
      </c>
      <c r="AS17" s="23">
        <v>247</v>
      </c>
      <c r="AT17" s="23">
        <v>2590.42487</v>
      </c>
    </row>
    <row r="18" spans="1:46" s="22" customFormat="1" ht="16.5" customHeight="1">
      <c r="A18" s="191" t="s">
        <v>247</v>
      </c>
      <c r="B18" s="192"/>
      <c r="C18" s="23">
        <v>11135</v>
      </c>
      <c r="D18" s="23">
        <v>517129.558185</v>
      </c>
      <c r="E18" s="23">
        <v>246</v>
      </c>
      <c r="F18" s="23">
        <v>9762.798822</v>
      </c>
      <c r="G18" s="23">
        <v>88</v>
      </c>
      <c r="H18" s="23">
        <v>2682.1</v>
      </c>
      <c r="I18" s="23">
        <v>3757</v>
      </c>
      <c r="J18" s="23">
        <v>374958.489516</v>
      </c>
      <c r="K18" s="23">
        <v>74</v>
      </c>
      <c r="L18" s="23">
        <v>39105.75137</v>
      </c>
      <c r="M18" s="23">
        <v>61</v>
      </c>
      <c r="N18" s="23">
        <v>347.81512</v>
      </c>
      <c r="O18" s="23">
        <v>2257</v>
      </c>
      <c r="P18" s="23">
        <v>19466.891444</v>
      </c>
      <c r="Q18" s="23">
        <v>1160</v>
      </c>
      <c r="R18" s="23">
        <v>9081.156171</v>
      </c>
      <c r="S18" s="23">
        <v>158</v>
      </c>
      <c r="T18" s="23">
        <v>4116.741</v>
      </c>
      <c r="U18" s="23">
        <v>88</v>
      </c>
      <c r="V18" s="23">
        <v>526.5165</v>
      </c>
      <c r="W18" s="191" t="s">
        <v>247</v>
      </c>
      <c r="X18" s="192"/>
      <c r="Y18" s="23">
        <v>290</v>
      </c>
      <c r="Z18" s="23">
        <v>5295.269545</v>
      </c>
      <c r="AA18" s="23">
        <v>573</v>
      </c>
      <c r="AB18" s="23">
        <v>16368.609283</v>
      </c>
      <c r="AC18" s="23">
        <v>696</v>
      </c>
      <c r="AD18" s="23">
        <v>12359.144623</v>
      </c>
      <c r="AE18" s="23">
        <v>740</v>
      </c>
      <c r="AF18" s="23">
        <v>15178.569243</v>
      </c>
      <c r="AG18" s="23">
        <v>283</v>
      </c>
      <c r="AH18" s="23">
        <v>2312.857068</v>
      </c>
      <c r="AI18" s="23">
        <v>2</v>
      </c>
      <c r="AJ18" s="23">
        <v>3.7</v>
      </c>
      <c r="AK18" s="23">
        <v>5</v>
      </c>
      <c r="AL18" s="23">
        <v>17.59</v>
      </c>
      <c r="AM18" s="23">
        <v>2</v>
      </c>
      <c r="AN18" s="23">
        <v>2</v>
      </c>
      <c r="AO18" s="23">
        <v>41</v>
      </c>
      <c r="AP18" s="23">
        <v>433.63887</v>
      </c>
      <c r="AQ18" s="23">
        <v>233</v>
      </c>
      <c r="AR18" s="23">
        <v>1442.53643</v>
      </c>
      <c r="AS18" s="23">
        <v>381</v>
      </c>
      <c r="AT18" s="23">
        <v>3667.38318</v>
      </c>
    </row>
    <row r="19" spans="1:46" s="22" customFormat="1" ht="16.5" customHeight="1">
      <c r="A19" s="191" t="s">
        <v>248</v>
      </c>
      <c r="B19" s="192"/>
      <c r="C19" s="23">
        <v>6829</v>
      </c>
      <c r="D19" s="23">
        <v>298021.610856</v>
      </c>
      <c r="E19" s="23">
        <v>232</v>
      </c>
      <c r="F19" s="23">
        <v>3379.86415</v>
      </c>
      <c r="G19" s="23">
        <v>142</v>
      </c>
      <c r="H19" s="23">
        <v>1950.25</v>
      </c>
      <c r="I19" s="23">
        <v>2221</v>
      </c>
      <c r="J19" s="23">
        <v>220626.3605</v>
      </c>
      <c r="K19" s="23">
        <v>47</v>
      </c>
      <c r="L19" s="23">
        <v>4180.38223</v>
      </c>
      <c r="M19" s="23">
        <v>43</v>
      </c>
      <c r="N19" s="23">
        <v>186.9</v>
      </c>
      <c r="O19" s="23">
        <v>1317</v>
      </c>
      <c r="P19" s="23">
        <v>9858.015425</v>
      </c>
      <c r="Q19" s="23">
        <v>858</v>
      </c>
      <c r="R19" s="23">
        <v>13605.364791</v>
      </c>
      <c r="S19" s="23">
        <v>165</v>
      </c>
      <c r="T19" s="23">
        <v>3372.769</v>
      </c>
      <c r="U19" s="23">
        <v>57</v>
      </c>
      <c r="V19" s="23">
        <v>647.1625</v>
      </c>
      <c r="W19" s="191" t="s">
        <v>248</v>
      </c>
      <c r="X19" s="192"/>
      <c r="Y19" s="23">
        <v>126</v>
      </c>
      <c r="Z19" s="23">
        <v>1831.39913</v>
      </c>
      <c r="AA19" s="23">
        <v>146</v>
      </c>
      <c r="AB19" s="23">
        <v>7232.28724</v>
      </c>
      <c r="AC19" s="23">
        <v>486</v>
      </c>
      <c r="AD19" s="23">
        <v>21888.06899</v>
      </c>
      <c r="AE19" s="23">
        <v>331</v>
      </c>
      <c r="AF19" s="23">
        <v>1289.6784</v>
      </c>
      <c r="AG19" s="23">
        <v>232</v>
      </c>
      <c r="AH19" s="23">
        <v>1482.886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15</v>
      </c>
      <c r="AP19" s="23">
        <v>1701.87</v>
      </c>
      <c r="AQ19" s="23">
        <v>110</v>
      </c>
      <c r="AR19" s="23">
        <v>478.6525</v>
      </c>
      <c r="AS19" s="23">
        <v>297</v>
      </c>
      <c r="AT19" s="23">
        <v>4301.2</v>
      </c>
    </row>
    <row r="20" spans="1:46" s="22" customFormat="1" ht="16.5" customHeight="1">
      <c r="A20" s="191" t="s">
        <v>249</v>
      </c>
      <c r="B20" s="192"/>
      <c r="C20" s="23">
        <v>24911</v>
      </c>
      <c r="D20" s="23">
        <v>415550.239982</v>
      </c>
      <c r="E20" s="23">
        <v>524</v>
      </c>
      <c r="F20" s="23">
        <v>67567.656693</v>
      </c>
      <c r="G20" s="23">
        <v>129</v>
      </c>
      <c r="H20" s="23">
        <v>1127.29</v>
      </c>
      <c r="I20" s="23">
        <v>12852</v>
      </c>
      <c r="J20" s="23">
        <v>241040.419611</v>
      </c>
      <c r="K20" s="23">
        <v>131</v>
      </c>
      <c r="L20" s="23">
        <v>22450.12498</v>
      </c>
      <c r="M20" s="23">
        <v>186</v>
      </c>
      <c r="N20" s="23">
        <v>878.8085</v>
      </c>
      <c r="O20" s="23">
        <v>2368</v>
      </c>
      <c r="P20" s="23">
        <v>13917.491774</v>
      </c>
      <c r="Q20" s="23">
        <v>3762</v>
      </c>
      <c r="R20" s="23">
        <v>15530.405792</v>
      </c>
      <c r="S20" s="23">
        <v>376</v>
      </c>
      <c r="T20" s="23">
        <v>6628.67</v>
      </c>
      <c r="U20" s="23">
        <v>114</v>
      </c>
      <c r="V20" s="23">
        <v>706.68</v>
      </c>
      <c r="W20" s="191" t="s">
        <v>249</v>
      </c>
      <c r="X20" s="192"/>
      <c r="Y20" s="23">
        <v>297</v>
      </c>
      <c r="Z20" s="23">
        <v>2248.77641</v>
      </c>
      <c r="AA20" s="23">
        <v>594</v>
      </c>
      <c r="AB20" s="23">
        <v>21519.22148</v>
      </c>
      <c r="AC20" s="23">
        <v>888</v>
      </c>
      <c r="AD20" s="23">
        <v>8522.70894</v>
      </c>
      <c r="AE20" s="23">
        <v>723</v>
      </c>
      <c r="AF20" s="23">
        <v>2469.450099</v>
      </c>
      <c r="AG20" s="23">
        <v>474</v>
      </c>
      <c r="AH20" s="23">
        <v>2582.597277</v>
      </c>
      <c r="AI20" s="23">
        <v>2</v>
      </c>
      <c r="AJ20" s="23">
        <v>0.7</v>
      </c>
      <c r="AK20" s="23">
        <v>8</v>
      </c>
      <c r="AL20" s="23">
        <v>24.71</v>
      </c>
      <c r="AM20" s="23">
        <v>1</v>
      </c>
      <c r="AN20" s="23">
        <v>6</v>
      </c>
      <c r="AO20" s="23">
        <v>25</v>
      </c>
      <c r="AP20" s="23">
        <v>360.75</v>
      </c>
      <c r="AQ20" s="23">
        <v>276</v>
      </c>
      <c r="AR20" s="23">
        <v>1821.42467</v>
      </c>
      <c r="AS20" s="23">
        <v>1181</v>
      </c>
      <c r="AT20" s="23">
        <v>6146.353756</v>
      </c>
    </row>
    <row r="21" spans="1:46" s="22" customFormat="1" ht="16.5" customHeight="1">
      <c r="A21" s="191" t="s">
        <v>250</v>
      </c>
      <c r="B21" s="192"/>
      <c r="C21" s="23">
        <v>5007</v>
      </c>
      <c r="D21" s="23">
        <v>76933.379778</v>
      </c>
      <c r="E21" s="23">
        <v>303</v>
      </c>
      <c r="F21" s="23">
        <v>3699.62</v>
      </c>
      <c r="G21" s="23">
        <v>124</v>
      </c>
      <c r="H21" s="23">
        <v>1736.18</v>
      </c>
      <c r="I21" s="23">
        <v>1482</v>
      </c>
      <c r="J21" s="23">
        <v>32474.249581</v>
      </c>
      <c r="K21" s="23">
        <v>46</v>
      </c>
      <c r="L21" s="23">
        <v>3183.68169</v>
      </c>
      <c r="M21" s="23">
        <v>37</v>
      </c>
      <c r="N21" s="23">
        <v>247.8</v>
      </c>
      <c r="O21" s="23">
        <v>814</v>
      </c>
      <c r="P21" s="23">
        <v>6252.119</v>
      </c>
      <c r="Q21" s="23">
        <v>726</v>
      </c>
      <c r="R21" s="23">
        <v>3387.0514</v>
      </c>
      <c r="S21" s="23">
        <v>129</v>
      </c>
      <c r="T21" s="23">
        <v>2801.773</v>
      </c>
      <c r="U21" s="23">
        <v>66</v>
      </c>
      <c r="V21" s="23">
        <v>790.62</v>
      </c>
      <c r="W21" s="191" t="s">
        <v>250</v>
      </c>
      <c r="X21" s="192"/>
      <c r="Y21" s="23">
        <v>108</v>
      </c>
      <c r="Z21" s="23">
        <v>1004.848888</v>
      </c>
      <c r="AA21" s="23">
        <v>118</v>
      </c>
      <c r="AB21" s="23">
        <v>12268.71823</v>
      </c>
      <c r="AC21" s="23">
        <v>287</v>
      </c>
      <c r="AD21" s="23">
        <v>4101.376989</v>
      </c>
      <c r="AE21" s="23">
        <v>256</v>
      </c>
      <c r="AF21" s="23">
        <v>1058.573</v>
      </c>
      <c r="AG21" s="23">
        <v>174</v>
      </c>
      <c r="AH21" s="23">
        <v>1381.266</v>
      </c>
      <c r="AI21" s="23">
        <v>2</v>
      </c>
      <c r="AJ21" s="23">
        <v>6.5</v>
      </c>
      <c r="AK21" s="23">
        <v>2</v>
      </c>
      <c r="AL21" s="23">
        <v>1</v>
      </c>
      <c r="AM21" s="23">
        <v>2</v>
      </c>
      <c r="AN21" s="23">
        <v>11</v>
      </c>
      <c r="AO21" s="23">
        <v>32</v>
      </c>
      <c r="AP21" s="23">
        <v>842.68</v>
      </c>
      <c r="AQ21" s="23">
        <v>101</v>
      </c>
      <c r="AR21" s="23">
        <v>478.76</v>
      </c>
      <c r="AS21" s="23">
        <v>198</v>
      </c>
      <c r="AT21" s="23">
        <v>1205.562</v>
      </c>
    </row>
    <row r="22" spans="1:46" s="22" customFormat="1" ht="16.5" customHeight="1">
      <c r="A22" s="191" t="s">
        <v>251</v>
      </c>
      <c r="B22" s="192"/>
      <c r="C22" s="23">
        <v>6362</v>
      </c>
      <c r="D22" s="23">
        <v>256346.856698</v>
      </c>
      <c r="E22" s="23">
        <v>353</v>
      </c>
      <c r="F22" s="23">
        <v>7319.295986</v>
      </c>
      <c r="G22" s="23">
        <v>149</v>
      </c>
      <c r="H22" s="23">
        <v>97811.10652</v>
      </c>
      <c r="I22" s="23">
        <v>1815</v>
      </c>
      <c r="J22" s="23">
        <v>77690.795398</v>
      </c>
      <c r="K22" s="23">
        <v>79</v>
      </c>
      <c r="L22" s="23">
        <v>21265.07166</v>
      </c>
      <c r="M22" s="23">
        <v>55</v>
      </c>
      <c r="N22" s="23">
        <v>272.05</v>
      </c>
      <c r="O22" s="23">
        <v>1382</v>
      </c>
      <c r="P22" s="23">
        <v>8988.877688</v>
      </c>
      <c r="Q22" s="23">
        <v>953</v>
      </c>
      <c r="R22" s="23">
        <v>4611.312438</v>
      </c>
      <c r="S22" s="23">
        <v>156</v>
      </c>
      <c r="T22" s="23">
        <v>6170.259</v>
      </c>
      <c r="U22" s="23">
        <v>35</v>
      </c>
      <c r="V22" s="23">
        <v>308.282</v>
      </c>
      <c r="W22" s="191" t="s">
        <v>251</v>
      </c>
      <c r="X22" s="192"/>
      <c r="Y22" s="23">
        <v>95</v>
      </c>
      <c r="Z22" s="23">
        <v>1299.967</v>
      </c>
      <c r="AA22" s="23">
        <v>144</v>
      </c>
      <c r="AB22" s="23">
        <v>5156.585138</v>
      </c>
      <c r="AC22" s="23">
        <v>334</v>
      </c>
      <c r="AD22" s="23">
        <v>4115.25</v>
      </c>
      <c r="AE22" s="23">
        <v>255</v>
      </c>
      <c r="AF22" s="23">
        <v>888.483</v>
      </c>
      <c r="AG22" s="23">
        <v>190</v>
      </c>
      <c r="AH22" s="23">
        <v>18216.62887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12</v>
      </c>
      <c r="AP22" s="23">
        <v>63.25</v>
      </c>
      <c r="AQ22" s="23">
        <v>89</v>
      </c>
      <c r="AR22" s="23">
        <v>310.61</v>
      </c>
      <c r="AS22" s="23">
        <v>260</v>
      </c>
      <c r="AT22" s="23">
        <v>1839.332</v>
      </c>
    </row>
    <row r="23" spans="1:46" s="22" customFormat="1" ht="16.5" customHeight="1">
      <c r="A23" s="191" t="s">
        <v>252</v>
      </c>
      <c r="B23" s="192"/>
      <c r="C23" s="23">
        <v>4371</v>
      </c>
      <c r="D23" s="23">
        <v>66130.50418</v>
      </c>
      <c r="E23" s="23">
        <v>271</v>
      </c>
      <c r="F23" s="23">
        <v>5414.153267</v>
      </c>
      <c r="G23" s="23">
        <v>60</v>
      </c>
      <c r="H23" s="23">
        <v>931.49</v>
      </c>
      <c r="I23" s="23">
        <v>1501</v>
      </c>
      <c r="J23" s="23">
        <v>34524.85166</v>
      </c>
      <c r="K23" s="23">
        <v>49</v>
      </c>
      <c r="L23" s="23">
        <v>4915.06</v>
      </c>
      <c r="M23" s="23">
        <v>37</v>
      </c>
      <c r="N23" s="23">
        <v>304.2</v>
      </c>
      <c r="O23" s="23">
        <v>736</v>
      </c>
      <c r="P23" s="23">
        <v>4141.633413</v>
      </c>
      <c r="Q23" s="23">
        <v>753</v>
      </c>
      <c r="R23" s="23">
        <v>3527.90754</v>
      </c>
      <c r="S23" s="23">
        <v>85</v>
      </c>
      <c r="T23" s="23">
        <v>1436.96</v>
      </c>
      <c r="U23" s="23">
        <v>22</v>
      </c>
      <c r="V23" s="23">
        <v>1057.21</v>
      </c>
      <c r="W23" s="191" t="s">
        <v>252</v>
      </c>
      <c r="X23" s="192"/>
      <c r="Y23" s="23">
        <v>64</v>
      </c>
      <c r="Z23" s="23">
        <v>1312</v>
      </c>
      <c r="AA23" s="23">
        <v>90</v>
      </c>
      <c r="AB23" s="23">
        <v>1768.219</v>
      </c>
      <c r="AC23" s="23">
        <v>169</v>
      </c>
      <c r="AD23" s="23">
        <v>2479.94</v>
      </c>
      <c r="AE23" s="23">
        <v>151</v>
      </c>
      <c r="AF23" s="23">
        <v>641.481</v>
      </c>
      <c r="AG23" s="23">
        <v>131</v>
      </c>
      <c r="AH23" s="23">
        <v>1182.0273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480.525</v>
      </c>
      <c r="AQ23" s="23">
        <v>54</v>
      </c>
      <c r="AR23" s="23">
        <v>175.78</v>
      </c>
      <c r="AS23" s="23">
        <v>176</v>
      </c>
      <c r="AT23" s="23">
        <v>1833.566</v>
      </c>
    </row>
    <row r="24" spans="1:46" s="22" customFormat="1" ht="16.5" customHeight="1">
      <c r="A24" s="191" t="s">
        <v>253</v>
      </c>
      <c r="B24" s="192"/>
      <c r="C24" s="23">
        <v>6313</v>
      </c>
      <c r="D24" s="23">
        <v>91582.353144</v>
      </c>
      <c r="E24" s="23">
        <v>613</v>
      </c>
      <c r="F24" s="23">
        <v>10567.66829</v>
      </c>
      <c r="G24" s="23">
        <v>178</v>
      </c>
      <c r="H24" s="23">
        <v>2478.15</v>
      </c>
      <c r="I24" s="23">
        <v>1438</v>
      </c>
      <c r="J24" s="23">
        <v>40105.253019</v>
      </c>
      <c r="K24" s="23">
        <v>80</v>
      </c>
      <c r="L24" s="23">
        <v>3120.42876</v>
      </c>
      <c r="M24" s="23">
        <v>74</v>
      </c>
      <c r="N24" s="23">
        <v>2521.78083</v>
      </c>
      <c r="O24" s="23">
        <v>1195</v>
      </c>
      <c r="P24" s="23">
        <v>7990.29291</v>
      </c>
      <c r="Q24" s="23">
        <v>960</v>
      </c>
      <c r="R24" s="23">
        <v>4833.865988</v>
      </c>
      <c r="S24" s="23">
        <v>154</v>
      </c>
      <c r="T24" s="23">
        <v>4512.247689</v>
      </c>
      <c r="U24" s="23">
        <v>55</v>
      </c>
      <c r="V24" s="23">
        <v>251.678</v>
      </c>
      <c r="W24" s="191" t="s">
        <v>253</v>
      </c>
      <c r="X24" s="192"/>
      <c r="Y24" s="23">
        <v>121</v>
      </c>
      <c r="Z24" s="23">
        <v>2091.65425</v>
      </c>
      <c r="AA24" s="23">
        <v>159</v>
      </c>
      <c r="AB24" s="23">
        <v>1704.22437</v>
      </c>
      <c r="AC24" s="23">
        <v>325</v>
      </c>
      <c r="AD24" s="23">
        <v>5267.801</v>
      </c>
      <c r="AE24" s="23">
        <v>277</v>
      </c>
      <c r="AF24" s="23">
        <v>1065.258888</v>
      </c>
      <c r="AG24" s="23">
        <v>254</v>
      </c>
      <c r="AH24" s="23">
        <v>1651.8866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49</v>
      </c>
      <c r="AP24" s="23">
        <v>1111.37</v>
      </c>
      <c r="AQ24" s="23">
        <v>124</v>
      </c>
      <c r="AR24" s="23">
        <v>565.384</v>
      </c>
      <c r="AS24" s="23">
        <v>252</v>
      </c>
      <c r="AT24" s="23">
        <v>1728.60855</v>
      </c>
    </row>
    <row r="25" spans="1:46" s="22" customFormat="1" ht="16.5" customHeight="1">
      <c r="A25" s="191" t="s">
        <v>238</v>
      </c>
      <c r="B25" s="192"/>
      <c r="C25" s="23">
        <v>1242</v>
      </c>
      <c r="D25" s="23">
        <v>14086.638342</v>
      </c>
      <c r="E25" s="23">
        <v>130</v>
      </c>
      <c r="F25" s="23">
        <v>800.13</v>
      </c>
      <c r="G25" s="23">
        <v>59</v>
      </c>
      <c r="H25" s="23">
        <v>622.41</v>
      </c>
      <c r="I25" s="23">
        <v>155</v>
      </c>
      <c r="J25" s="23">
        <v>796.65</v>
      </c>
      <c r="K25" s="23">
        <v>12</v>
      </c>
      <c r="L25" s="23">
        <v>112.58</v>
      </c>
      <c r="M25" s="23">
        <v>7</v>
      </c>
      <c r="N25" s="23">
        <v>63</v>
      </c>
      <c r="O25" s="23">
        <v>211</v>
      </c>
      <c r="P25" s="23">
        <v>2123.818032</v>
      </c>
      <c r="Q25" s="23">
        <v>112</v>
      </c>
      <c r="R25" s="23">
        <v>488.82</v>
      </c>
      <c r="S25" s="23">
        <v>64</v>
      </c>
      <c r="T25" s="23">
        <v>1417.89</v>
      </c>
      <c r="U25" s="23">
        <v>33</v>
      </c>
      <c r="V25" s="23">
        <v>307</v>
      </c>
      <c r="W25" s="191" t="s">
        <v>238</v>
      </c>
      <c r="X25" s="192"/>
      <c r="Y25" s="23">
        <v>16</v>
      </c>
      <c r="Z25" s="23">
        <v>306.8</v>
      </c>
      <c r="AA25" s="23">
        <v>19</v>
      </c>
      <c r="AB25" s="23">
        <v>166.5</v>
      </c>
      <c r="AC25" s="23">
        <v>155</v>
      </c>
      <c r="AD25" s="23">
        <v>2727.86041</v>
      </c>
      <c r="AE25" s="23">
        <v>86</v>
      </c>
      <c r="AF25" s="23">
        <v>1253.6</v>
      </c>
      <c r="AG25" s="23">
        <v>96</v>
      </c>
      <c r="AH25" s="23">
        <v>2338.345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13</v>
      </c>
      <c r="AP25" s="23">
        <v>188.615</v>
      </c>
      <c r="AQ25" s="23">
        <v>19</v>
      </c>
      <c r="AR25" s="23">
        <v>100.8</v>
      </c>
      <c r="AS25" s="23">
        <v>54</v>
      </c>
      <c r="AT25" s="23">
        <v>265.3199</v>
      </c>
    </row>
    <row r="26" spans="1:46" s="22" customFormat="1" ht="16.5" customHeight="1">
      <c r="A26" s="191" t="s">
        <v>254</v>
      </c>
      <c r="B26" s="192"/>
      <c r="C26" s="23">
        <v>3595</v>
      </c>
      <c r="D26" s="23">
        <v>72279.416014</v>
      </c>
      <c r="E26" s="23">
        <v>198</v>
      </c>
      <c r="F26" s="23">
        <v>11536.515</v>
      </c>
      <c r="G26" s="23">
        <v>245</v>
      </c>
      <c r="H26" s="23">
        <v>3920.50374</v>
      </c>
      <c r="I26" s="23">
        <v>596</v>
      </c>
      <c r="J26" s="23">
        <v>6657.937948</v>
      </c>
      <c r="K26" s="23">
        <v>30</v>
      </c>
      <c r="L26" s="23">
        <v>21565.35238</v>
      </c>
      <c r="M26" s="23">
        <v>16</v>
      </c>
      <c r="N26" s="23">
        <v>125.38</v>
      </c>
      <c r="O26" s="23">
        <v>617</v>
      </c>
      <c r="P26" s="23">
        <v>4449.59777</v>
      </c>
      <c r="Q26" s="23">
        <v>425</v>
      </c>
      <c r="R26" s="23">
        <v>2890.431</v>
      </c>
      <c r="S26" s="23">
        <v>149</v>
      </c>
      <c r="T26" s="23">
        <v>4644.6459</v>
      </c>
      <c r="U26" s="23">
        <v>65</v>
      </c>
      <c r="V26" s="23">
        <v>739.0157</v>
      </c>
      <c r="W26" s="191" t="s">
        <v>254</v>
      </c>
      <c r="X26" s="192"/>
      <c r="Y26" s="23">
        <v>80</v>
      </c>
      <c r="Z26" s="23">
        <v>905.652041</v>
      </c>
      <c r="AA26" s="23">
        <v>95</v>
      </c>
      <c r="AB26" s="23">
        <v>1092.76478</v>
      </c>
      <c r="AC26" s="23">
        <v>356</v>
      </c>
      <c r="AD26" s="23">
        <v>6350.592806</v>
      </c>
      <c r="AE26" s="23">
        <v>201</v>
      </c>
      <c r="AF26" s="23">
        <v>627.546</v>
      </c>
      <c r="AG26" s="23">
        <v>201</v>
      </c>
      <c r="AH26" s="23">
        <v>1138.856815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48</v>
      </c>
      <c r="AP26" s="23">
        <v>4042.8</v>
      </c>
      <c r="AQ26" s="23">
        <v>83</v>
      </c>
      <c r="AR26" s="23">
        <v>496.72118</v>
      </c>
      <c r="AS26" s="23">
        <v>184</v>
      </c>
      <c r="AT26" s="23">
        <v>1084.402954</v>
      </c>
    </row>
    <row r="27" spans="1:46" s="22" customFormat="1" ht="16.5" customHeight="1">
      <c r="A27" s="191" t="s">
        <v>255</v>
      </c>
      <c r="B27" s="192"/>
      <c r="C27" s="23">
        <v>655</v>
      </c>
      <c r="D27" s="23">
        <v>7833.92775</v>
      </c>
      <c r="E27" s="23">
        <v>33</v>
      </c>
      <c r="F27" s="23">
        <v>648.9</v>
      </c>
      <c r="G27" s="23">
        <v>19</v>
      </c>
      <c r="H27" s="23">
        <v>248.55</v>
      </c>
      <c r="I27" s="23">
        <v>78</v>
      </c>
      <c r="J27" s="23">
        <v>1121.29</v>
      </c>
      <c r="K27" s="23">
        <v>9</v>
      </c>
      <c r="L27" s="23">
        <v>49.7</v>
      </c>
      <c r="M27" s="23">
        <v>0</v>
      </c>
      <c r="N27" s="23">
        <v>0</v>
      </c>
      <c r="O27" s="23">
        <v>136</v>
      </c>
      <c r="P27" s="23">
        <v>1085.2</v>
      </c>
      <c r="Q27" s="23">
        <v>40</v>
      </c>
      <c r="R27" s="23">
        <v>162.7</v>
      </c>
      <c r="S27" s="23">
        <v>50</v>
      </c>
      <c r="T27" s="23">
        <v>809.53525</v>
      </c>
      <c r="U27" s="23">
        <v>12</v>
      </c>
      <c r="V27" s="23">
        <v>115.3</v>
      </c>
      <c r="W27" s="191" t="s">
        <v>255</v>
      </c>
      <c r="X27" s="192"/>
      <c r="Y27" s="23">
        <v>24</v>
      </c>
      <c r="Z27" s="23">
        <v>325.4725</v>
      </c>
      <c r="AA27" s="23">
        <v>16</v>
      </c>
      <c r="AB27" s="23">
        <v>242.74</v>
      </c>
      <c r="AC27" s="23">
        <v>40</v>
      </c>
      <c r="AD27" s="23">
        <v>1562.696</v>
      </c>
      <c r="AE27" s="23">
        <v>17</v>
      </c>
      <c r="AF27" s="23">
        <v>480.8</v>
      </c>
      <c r="AG27" s="23">
        <v>119</v>
      </c>
      <c r="AH27" s="23">
        <v>676.53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167.761</v>
      </c>
      <c r="AQ27" s="23">
        <v>6</v>
      </c>
      <c r="AR27" s="23">
        <v>24.2</v>
      </c>
      <c r="AS27" s="23">
        <v>28</v>
      </c>
      <c r="AT27" s="23">
        <v>112.553</v>
      </c>
    </row>
    <row r="28" spans="1:46" s="22" customFormat="1" ht="16.5" customHeight="1">
      <c r="A28" s="191" t="s">
        <v>256</v>
      </c>
      <c r="B28" s="192"/>
      <c r="C28" s="23">
        <v>5650</v>
      </c>
      <c r="D28" s="23">
        <v>76377.755004</v>
      </c>
      <c r="E28" s="23">
        <v>111</v>
      </c>
      <c r="F28" s="23">
        <v>485.195</v>
      </c>
      <c r="G28" s="23">
        <v>35</v>
      </c>
      <c r="H28" s="23">
        <v>349.5</v>
      </c>
      <c r="I28" s="23">
        <v>925</v>
      </c>
      <c r="J28" s="23">
        <v>14057.661385</v>
      </c>
      <c r="K28" s="23">
        <v>17</v>
      </c>
      <c r="L28" s="23">
        <v>673.2</v>
      </c>
      <c r="M28" s="23">
        <v>45</v>
      </c>
      <c r="N28" s="23">
        <v>234.461</v>
      </c>
      <c r="O28" s="23">
        <v>1410</v>
      </c>
      <c r="P28" s="23">
        <v>7648.3441</v>
      </c>
      <c r="Q28" s="23">
        <v>850</v>
      </c>
      <c r="R28" s="23">
        <v>2574.591576</v>
      </c>
      <c r="S28" s="23">
        <v>748</v>
      </c>
      <c r="T28" s="23">
        <v>40010.06142</v>
      </c>
      <c r="U28" s="23">
        <v>26</v>
      </c>
      <c r="V28" s="23">
        <v>155.008888</v>
      </c>
      <c r="W28" s="191" t="s">
        <v>256</v>
      </c>
      <c r="X28" s="192"/>
      <c r="Y28" s="23">
        <v>167</v>
      </c>
      <c r="Z28" s="23">
        <v>1286.734428</v>
      </c>
      <c r="AA28" s="23">
        <v>136</v>
      </c>
      <c r="AB28" s="23">
        <v>1621.33808</v>
      </c>
      <c r="AC28" s="23">
        <v>243</v>
      </c>
      <c r="AD28" s="23">
        <v>3799.2235</v>
      </c>
      <c r="AE28" s="23">
        <v>357</v>
      </c>
      <c r="AF28" s="23">
        <v>1003.845637</v>
      </c>
      <c r="AG28" s="23">
        <v>183</v>
      </c>
      <c r="AH28" s="23">
        <v>1068.99899</v>
      </c>
      <c r="AI28" s="23">
        <v>1</v>
      </c>
      <c r="AJ28" s="23">
        <v>0.5</v>
      </c>
      <c r="AK28" s="23">
        <v>1</v>
      </c>
      <c r="AL28" s="23">
        <v>1.2</v>
      </c>
      <c r="AM28" s="23">
        <v>1</v>
      </c>
      <c r="AN28" s="23">
        <v>8</v>
      </c>
      <c r="AO28" s="23">
        <v>25</v>
      </c>
      <c r="AP28" s="23">
        <v>235.12</v>
      </c>
      <c r="AQ28" s="23">
        <v>118</v>
      </c>
      <c r="AR28" s="23">
        <v>394.53</v>
      </c>
      <c r="AS28" s="23">
        <v>251</v>
      </c>
      <c r="AT28" s="23">
        <v>770.241</v>
      </c>
    </row>
    <row r="29" spans="1:46" s="22" customFormat="1" ht="16.5" customHeight="1">
      <c r="A29" s="191" t="s">
        <v>257</v>
      </c>
      <c r="B29" s="192"/>
      <c r="C29" s="23">
        <v>10922</v>
      </c>
      <c r="D29" s="23">
        <v>1023955.90723</v>
      </c>
      <c r="E29" s="23">
        <v>123</v>
      </c>
      <c r="F29" s="23">
        <v>1468.049058</v>
      </c>
      <c r="G29" s="23">
        <v>54</v>
      </c>
      <c r="H29" s="23">
        <v>727.6748</v>
      </c>
      <c r="I29" s="23">
        <v>3267</v>
      </c>
      <c r="J29" s="23">
        <v>888677.072615</v>
      </c>
      <c r="K29" s="23">
        <v>50</v>
      </c>
      <c r="L29" s="23">
        <v>655.478888</v>
      </c>
      <c r="M29" s="23">
        <v>46</v>
      </c>
      <c r="N29" s="23">
        <v>1466.62482</v>
      </c>
      <c r="O29" s="23">
        <v>1979</v>
      </c>
      <c r="P29" s="23">
        <v>22806.372588</v>
      </c>
      <c r="Q29" s="23">
        <v>1390</v>
      </c>
      <c r="R29" s="23">
        <v>9678.412169</v>
      </c>
      <c r="S29" s="23">
        <v>152</v>
      </c>
      <c r="T29" s="23">
        <v>4313.59</v>
      </c>
      <c r="U29" s="23">
        <v>93</v>
      </c>
      <c r="V29" s="23">
        <v>705.918</v>
      </c>
      <c r="W29" s="191" t="s">
        <v>257</v>
      </c>
      <c r="X29" s="192"/>
      <c r="Y29" s="23">
        <v>399</v>
      </c>
      <c r="Z29" s="23">
        <v>6484.744582</v>
      </c>
      <c r="AA29" s="23">
        <v>768</v>
      </c>
      <c r="AB29" s="23">
        <v>58905.927472</v>
      </c>
      <c r="AC29" s="23">
        <v>680</v>
      </c>
      <c r="AD29" s="23">
        <v>13569.21665</v>
      </c>
      <c r="AE29" s="23">
        <v>841</v>
      </c>
      <c r="AF29" s="23">
        <v>6159.968796</v>
      </c>
      <c r="AG29" s="23">
        <v>312</v>
      </c>
      <c r="AH29" s="23">
        <v>2410.927233</v>
      </c>
      <c r="AI29" s="23">
        <v>3</v>
      </c>
      <c r="AJ29" s="23">
        <v>2</v>
      </c>
      <c r="AK29" s="23">
        <v>8</v>
      </c>
      <c r="AL29" s="23">
        <v>25.5</v>
      </c>
      <c r="AM29" s="23">
        <v>0</v>
      </c>
      <c r="AN29" s="23">
        <v>0</v>
      </c>
      <c r="AO29" s="23">
        <v>32</v>
      </c>
      <c r="AP29" s="23">
        <v>549.79</v>
      </c>
      <c r="AQ29" s="23">
        <v>250</v>
      </c>
      <c r="AR29" s="23">
        <v>1717.87367</v>
      </c>
      <c r="AS29" s="23">
        <v>475</v>
      </c>
      <c r="AT29" s="23">
        <v>3630.765889</v>
      </c>
    </row>
    <row r="30" spans="1:46" s="22" customFormat="1" ht="16.5" customHeight="1">
      <c r="A30" s="191" t="s">
        <v>258</v>
      </c>
      <c r="B30" s="192"/>
      <c r="C30" s="23">
        <v>4359</v>
      </c>
      <c r="D30" s="23">
        <v>48218.118781</v>
      </c>
      <c r="E30" s="23">
        <v>150</v>
      </c>
      <c r="F30" s="23">
        <v>4258.605</v>
      </c>
      <c r="G30" s="23">
        <v>39</v>
      </c>
      <c r="H30" s="23">
        <v>498.1</v>
      </c>
      <c r="I30" s="23">
        <v>911</v>
      </c>
      <c r="J30" s="23">
        <v>10113.021599</v>
      </c>
      <c r="K30" s="23">
        <v>34</v>
      </c>
      <c r="L30" s="23">
        <v>630.0788</v>
      </c>
      <c r="M30" s="23">
        <v>23</v>
      </c>
      <c r="N30" s="23">
        <v>162.66</v>
      </c>
      <c r="O30" s="23">
        <v>696</v>
      </c>
      <c r="P30" s="23">
        <v>6208.567688</v>
      </c>
      <c r="Q30" s="23">
        <v>836</v>
      </c>
      <c r="R30" s="23">
        <v>3209.603888</v>
      </c>
      <c r="S30" s="23">
        <v>154</v>
      </c>
      <c r="T30" s="23">
        <v>3308.20911</v>
      </c>
      <c r="U30" s="23">
        <v>52</v>
      </c>
      <c r="V30" s="23">
        <v>686.25</v>
      </c>
      <c r="W30" s="191" t="s">
        <v>258</v>
      </c>
      <c r="X30" s="192"/>
      <c r="Y30" s="23">
        <v>104</v>
      </c>
      <c r="Z30" s="23">
        <v>1175.86</v>
      </c>
      <c r="AA30" s="23">
        <v>191</v>
      </c>
      <c r="AB30" s="23">
        <v>6455.95031</v>
      </c>
      <c r="AC30" s="23">
        <v>389</v>
      </c>
      <c r="AD30" s="23">
        <v>6715.628788</v>
      </c>
      <c r="AE30" s="23">
        <v>303</v>
      </c>
      <c r="AF30" s="23">
        <v>1628.5648</v>
      </c>
      <c r="AG30" s="23">
        <v>170</v>
      </c>
      <c r="AH30" s="23">
        <v>1124.989885</v>
      </c>
      <c r="AI30" s="23">
        <v>0</v>
      </c>
      <c r="AJ30" s="23">
        <v>0</v>
      </c>
      <c r="AK30" s="23">
        <v>6</v>
      </c>
      <c r="AL30" s="23">
        <v>11.25</v>
      </c>
      <c r="AM30" s="23">
        <v>1</v>
      </c>
      <c r="AN30" s="23">
        <v>2</v>
      </c>
      <c r="AO30" s="23">
        <v>11</v>
      </c>
      <c r="AP30" s="23">
        <v>139.499913</v>
      </c>
      <c r="AQ30" s="23">
        <v>101</v>
      </c>
      <c r="AR30" s="23">
        <v>464.426</v>
      </c>
      <c r="AS30" s="23">
        <v>188</v>
      </c>
      <c r="AT30" s="23">
        <v>1424.853</v>
      </c>
    </row>
    <row r="31" spans="1:46" s="22" customFormat="1" ht="16.5" customHeight="1">
      <c r="A31" s="189" t="s">
        <v>259</v>
      </c>
      <c r="B31" s="190"/>
      <c r="C31" s="23">
        <v>1227</v>
      </c>
      <c r="D31" s="23">
        <v>20190.33794</v>
      </c>
      <c r="E31" s="23">
        <v>103</v>
      </c>
      <c r="F31" s="23">
        <v>1516.76</v>
      </c>
      <c r="G31" s="23">
        <v>23</v>
      </c>
      <c r="H31" s="23">
        <v>256.701</v>
      </c>
      <c r="I31" s="23">
        <v>117</v>
      </c>
      <c r="J31" s="23">
        <v>7071.721</v>
      </c>
      <c r="K31" s="23">
        <v>11</v>
      </c>
      <c r="L31" s="23">
        <v>60.6</v>
      </c>
      <c r="M31" s="23">
        <v>4</v>
      </c>
      <c r="N31" s="23">
        <v>19</v>
      </c>
      <c r="O31" s="23">
        <v>359</v>
      </c>
      <c r="P31" s="23">
        <v>2570.267</v>
      </c>
      <c r="Q31" s="23">
        <v>82</v>
      </c>
      <c r="R31" s="23">
        <v>870.235</v>
      </c>
      <c r="S31" s="23">
        <v>115</v>
      </c>
      <c r="T31" s="23">
        <v>4214.485</v>
      </c>
      <c r="U31" s="23">
        <v>20</v>
      </c>
      <c r="V31" s="23">
        <v>549.53594</v>
      </c>
      <c r="W31" s="189" t="s">
        <v>259</v>
      </c>
      <c r="X31" s="190"/>
      <c r="Y31" s="23">
        <v>17</v>
      </c>
      <c r="Z31" s="23">
        <v>149.4</v>
      </c>
      <c r="AA31" s="23">
        <v>36</v>
      </c>
      <c r="AB31" s="23">
        <v>630.928</v>
      </c>
      <c r="AC31" s="23">
        <v>158</v>
      </c>
      <c r="AD31" s="23">
        <v>1129.345</v>
      </c>
      <c r="AE31" s="23">
        <v>55</v>
      </c>
      <c r="AF31" s="23">
        <v>284.88</v>
      </c>
      <c r="AG31" s="23">
        <v>89</v>
      </c>
      <c r="AH31" s="23">
        <v>546.2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210.2</v>
      </c>
      <c r="AQ31" s="23">
        <v>10</v>
      </c>
      <c r="AR31" s="23">
        <v>52.4</v>
      </c>
      <c r="AS31" s="23">
        <v>19</v>
      </c>
      <c r="AT31" s="23">
        <v>57.68</v>
      </c>
    </row>
    <row r="32" spans="1:46" s="22" customFormat="1" ht="16.5" customHeight="1">
      <c r="A32" s="185" t="s">
        <v>38</v>
      </c>
      <c r="B32" s="186"/>
      <c r="C32" s="23">
        <v>1079</v>
      </c>
      <c r="D32" s="23">
        <v>18946.07794</v>
      </c>
      <c r="E32" s="23">
        <v>94</v>
      </c>
      <c r="F32" s="23">
        <v>1493.26</v>
      </c>
      <c r="G32" s="23">
        <v>22</v>
      </c>
      <c r="H32" s="23">
        <v>248.701</v>
      </c>
      <c r="I32" s="23">
        <v>105</v>
      </c>
      <c r="J32" s="23">
        <v>6867.621</v>
      </c>
      <c r="K32" s="23">
        <v>11</v>
      </c>
      <c r="L32" s="23">
        <v>60.6</v>
      </c>
      <c r="M32" s="23">
        <v>4</v>
      </c>
      <c r="N32" s="23">
        <v>19</v>
      </c>
      <c r="O32" s="23">
        <v>309</v>
      </c>
      <c r="P32" s="23">
        <v>2229.707</v>
      </c>
      <c r="Q32" s="23">
        <v>73</v>
      </c>
      <c r="R32" s="23">
        <v>760.735</v>
      </c>
      <c r="S32" s="23">
        <v>87</v>
      </c>
      <c r="T32" s="23">
        <v>3864.885</v>
      </c>
      <c r="U32" s="23">
        <v>19</v>
      </c>
      <c r="V32" s="23">
        <v>534.53594</v>
      </c>
      <c r="W32" s="185" t="s">
        <v>38</v>
      </c>
      <c r="X32" s="186"/>
      <c r="Y32" s="23">
        <v>16</v>
      </c>
      <c r="Z32" s="23">
        <v>119.4</v>
      </c>
      <c r="AA32" s="23">
        <v>34</v>
      </c>
      <c r="AB32" s="23">
        <v>615.928</v>
      </c>
      <c r="AC32" s="23">
        <v>155</v>
      </c>
      <c r="AD32" s="23">
        <v>1113.345</v>
      </c>
      <c r="AE32" s="23">
        <v>48</v>
      </c>
      <c r="AF32" s="23">
        <v>254.38</v>
      </c>
      <c r="AG32" s="23">
        <v>70</v>
      </c>
      <c r="AH32" s="23">
        <v>458.7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201.2</v>
      </c>
      <c r="AQ32" s="23">
        <v>10</v>
      </c>
      <c r="AR32" s="23">
        <v>52.4</v>
      </c>
      <c r="AS32" s="23">
        <v>17</v>
      </c>
      <c r="AT32" s="23">
        <v>51.68</v>
      </c>
    </row>
    <row r="33" spans="1:46" s="22" customFormat="1" ht="16.5" customHeight="1">
      <c r="A33" s="187" t="s">
        <v>39</v>
      </c>
      <c r="B33" s="188"/>
      <c r="C33" s="23">
        <v>148</v>
      </c>
      <c r="D33" s="23">
        <v>1244.26</v>
      </c>
      <c r="E33" s="23">
        <v>9</v>
      </c>
      <c r="F33" s="23">
        <v>23.5</v>
      </c>
      <c r="G33" s="23">
        <v>1</v>
      </c>
      <c r="H33" s="23">
        <v>8</v>
      </c>
      <c r="I33" s="23">
        <v>12</v>
      </c>
      <c r="J33" s="23">
        <v>204.1</v>
      </c>
      <c r="K33" s="23">
        <v>0</v>
      </c>
      <c r="L33" s="23">
        <v>0</v>
      </c>
      <c r="M33" s="23">
        <v>0</v>
      </c>
      <c r="N33" s="23">
        <v>0</v>
      </c>
      <c r="O33" s="23">
        <v>50</v>
      </c>
      <c r="P33" s="23">
        <v>340.56</v>
      </c>
      <c r="Q33" s="23">
        <v>9</v>
      </c>
      <c r="R33" s="23">
        <v>109.5</v>
      </c>
      <c r="S33" s="23">
        <v>28</v>
      </c>
      <c r="T33" s="23">
        <v>349.6</v>
      </c>
      <c r="U33" s="23">
        <v>1</v>
      </c>
      <c r="V33" s="23">
        <v>15</v>
      </c>
      <c r="W33" s="187" t="s">
        <v>39</v>
      </c>
      <c r="X33" s="188"/>
      <c r="Y33" s="23">
        <v>1</v>
      </c>
      <c r="Z33" s="23">
        <v>30</v>
      </c>
      <c r="AA33" s="23">
        <v>2</v>
      </c>
      <c r="AB33" s="23">
        <v>15</v>
      </c>
      <c r="AC33" s="23">
        <v>3</v>
      </c>
      <c r="AD33" s="23">
        <v>16</v>
      </c>
      <c r="AE33" s="23">
        <v>7</v>
      </c>
      <c r="AF33" s="23">
        <v>30.5</v>
      </c>
      <c r="AG33" s="23">
        <v>19</v>
      </c>
      <c r="AH33" s="23">
        <v>87.5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">
        <v>340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V34</f>
        <v>中華民國104年11月01日編製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43" t="s">
        <v>318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5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288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">
      <c r="A40" s="146"/>
      <c r="B40" s="144" t="s">
        <v>333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333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">
      <c r="A41" s="184" t="s">
        <v>261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 t="s">
        <v>262</v>
      </c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V19">
      <selection activeCell="H22" sqref="H22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278</v>
      </c>
      <c r="V2" s="244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278</v>
      </c>
      <c r="AT2" s="245"/>
    </row>
    <row r="3" spans="1:46" s="14" customFormat="1" ht="19.5" customHeight="1">
      <c r="A3" s="246" t="s">
        <v>279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280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中華民國104年10月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中華民國104年10月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2124</v>
      </c>
      <c r="D9" s="23">
        <v>11962.453134</v>
      </c>
      <c r="E9" s="23">
        <v>48</v>
      </c>
      <c r="F9" s="23">
        <v>194.331</v>
      </c>
      <c r="G9" s="23">
        <v>14</v>
      </c>
      <c r="H9" s="23">
        <v>90.1</v>
      </c>
      <c r="I9" s="23">
        <v>489</v>
      </c>
      <c r="J9" s="23">
        <v>4962.510358</v>
      </c>
      <c r="K9" s="23">
        <v>11</v>
      </c>
      <c r="L9" s="23">
        <v>30.85</v>
      </c>
      <c r="M9" s="23">
        <v>12</v>
      </c>
      <c r="N9" s="23">
        <v>36.49</v>
      </c>
      <c r="O9" s="23">
        <v>297</v>
      </c>
      <c r="P9" s="23">
        <v>976.2211</v>
      </c>
      <c r="Q9" s="23">
        <v>442</v>
      </c>
      <c r="R9" s="23">
        <v>1272.087489</v>
      </c>
      <c r="S9" s="23">
        <v>23</v>
      </c>
      <c r="T9" s="23">
        <v>108.53</v>
      </c>
      <c r="U9" s="23">
        <v>36</v>
      </c>
      <c r="V9" s="23">
        <v>114.83</v>
      </c>
      <c r="W9" s="194" t="s">
        <v>37</v>
      </c>
      <c r="X9" s="195"/>
      <c r="Y9" s="23">
        <v>111</v>
      </c>
      <c r="Z9" s="23">
        <v>459.97</v>
      </c>
      <c r="AA9" s="23">
        <v>108</v>
      </c>
      <c r="AB9" s="23">
        <v>1628.22076</v>
      </c>
      <c r="AC9" s="23">
        <v>138</v>
      </c>
      <c r="AD9" s="23">
        <v>740.9422</v>
      </c>
      <c r="AE9" s="23">
        <v>225</v>
      </c>
      <c r="AF9" s="23">
        <v>674.194151</v>
      </c>
      <c r="AG9" s="23">
        <v>49</v>
      </c>
      <c r="AH9" s="23">
        <v>193.987508</v>
      </c>
      <c r="AI9" s="23">
        <v>1</v>
      </c>
      <c r="AJ9" s="23">
        <v>0.5</v>
      </c>
      <c r="AK9" s="23">
        <v>1</v>
      </c>
      <c r="AL9" s="23">
        <v>2</v>
      </c>
      <c r="AM9" s="23">
        <v>0</v>
      </c>
      <c r="AN9" s="23">
        <v>0</v>
      </c>
      <c r="AO9" s="23">
        <v>10</v>
      </c>
      <c r="AP9" s="23">
        <v>46.6</v>
      </c>
      <c r="AQ9" s="23">
        <v>38</v>
      </c>
      <c r="AR9" s="23">
        <v>189.238568</v>
      </c>
      <c r="AS9" s="23">
        <v>71</v>
      </c>
      <c r="AT9" s="23">
        <v>240.85</v>
      </c>
    </row>
    <row r="10" spans="1:46" s="22" customFormat="1" ht="16.5" customHeight="1">
      <c r="A10" s="189" t="s">
        <v>244</v>
      </c>
      <c r="B10" s="190"/>
      <c r="C10" s="23">
        <v>2121</v>
      </c>
      <c r="D10" s="23">
        <v>11953.453134</v>
      </c>
      <c r="E10" s="23">
        <v>48</v>
      </c>
      <c r="F10" s="23">
        <v>194.331</v>
      </c>
      <c r="G10" s="23">
        <v>14</v>
      </c>
      <c r="H10" s="23">
        <v>90.1</v>
      </c>
      <c r="I10" s="23">
        <v>489</v>
      </c>
      <c r="J10" s="23">
        <v>4962.510358</v>
      </c>
      <c r="K10" s="23">
        <v>11</v>
      </c>
      <c r="L10" s="23">
        <v>30.85</v>
      </c>
      <c r="M10" s="23">
        <v>12</v>
      </c>
      <c r="N10" s="23">
        <v>36.49</v>
      </c>
      <c r="O10" s="23">
        <v>297</v>
      </c>
      <c r="P10" s="23">
        <v>976.2211</v>
      </c>
      <c r="Q10" s="23">
        <v>441</v>
      </c>
      <c r="R10" s="23">
        <v>1271.087489</v>
      </c>
      <c r="S10" s="23">
        <v>22</v>
      </c>
      <c r="T10" s="23">
        <v>102.53</v>
      </c>
      <c r="U10" s="23">
        <v>36</v>
      </c>
      <c r="V10" s="23">
        <v>114.83</v>
      </c>
      <c r="W10" s="189" t="s">
        <v>244</v>
      </c>
      <c r="X10" s="190"/>
      <c r="Y10" s="23">
        <v>111</v>
      </c>
      <c r="Z10" s="23">
        <v>459.97</v>
      </c>
      <c r="AA10" s="23">
        <v>108</v>
      </c>
      <c r="AB10" s="23">
        <v>1628.22076</v>
      </c>
      <c r="AC10" s="23">
        <v>138</v>
      </c>
      <c r="AD10" s="23">
        <v>740.9422</v>
      </c>
      <c r="AE10" s="23">
        <v>225</v>
      </c>
      <c r="AF10" s="23">
        <v>674.194151</v>
      </c>
      <c r="AG10" s="23">
        <v>48</v>
      </c>
      <c r="AH10" s="23">
        <v>191.987508</v>
      </c>
      <c r="AI10" s="23">
        <v>1</v>
      </c>
      <c r="AJ10" s="23">
        <v>0.5</v>
      </c>
      <c r="AK10" s="23">
        <v>1</v>
      </c>
      <c r="AL10" s="23">
        <v>2</v>
      </c>
      <c r="AM10" s="23">
        <v>0</v>
      </c>
      <c r="AN10" s="23">
        <v>0</v>
      </c>
      <c r="AO10" s="23">
        <v>10</v>
      </c>
      <c r="AP10" s="23">
        <v>46.6</v>
      </c>
      <c r="AQ10" s="23">
        <v>38</v>
      </c>
      <c r="AR10" s="23">
        <v>189.238568</v>
      </c>
      <c r="AS10" s="23">
        <v>71</v>
      </c>
      <c r="AT10" s="23">
        <v>240.85</v>
      </c>
    </row>
    <row r="11" spans="1:46" s="22" customFormat="1" ht="16.5" customHeight="1">
      <c r="A11" s="191" t="s">
        <v>284</v>
      </c>
      <c r="B11" s="192"/>
      <c r="C11" s="23">
        <v>424</v>
      </c>
      <c r="D11" s="23">
        <v>1622.200001</v>
      </c>
      <c r="E11" s="23">
        <v>8</v>
      </c>
      <c r="F11" s="23">
        <v>48.01</v>
      </c>
      <c r="G11" s="23">
        <v>1</v>
      </c>
      <c r="H11" s="23">
        <v>10</v>
      </c>
      <c r="I11" s="23">
        <v>121</v>
      </c>
      <c r="J11" s="23">
        <v>686.4835</v>
      </c>
      <c r="K11" s="23">
        <v>2</v>
      </c>
      <c r="L11" s="23">
        <v>4.2</v>
      </c>
      <c r="M11" s="23">
        <v>4</v>
      </c>
      <c r="N11" s="23">
        <v>25</v>
      </c>
      <c r="O11" s="23">
        <v>80</v>
      </c>
      <c r="P11" s="23">
        <v>301.9001</v>
      </c>
      <c r="Q11" s="23">
        <v>64</v>
      </c>
      <c r="R11" s="23">
        <v>141.33</v>
      </c>
      <c r="S11" s="23">
        <v>4</v>
      </c>
      <c r="T11" s="23">
        <v>3.33</v>
      </c>
      <c r="U11" s="23">
        <v>5</v>
      </c>
      <c r="V11" s="23">
        <v>4.48</v>
      </c>
      <c r="W11" s="191" t="s">
        <v>284</v>
      </c>
      <c r="X11" s="192"/>
      <c r="Y11" s="23">
        <v>24</v>
      </c>
      <c r="Z11" s="23">
        <v>79.22</v>
      </c>
      <c r="AA11" s="23">
        <v>15</v>
      </c>
      <c r="AB11" s="23">
        <v>71.4</v>
      </c>
      <c r="AC11" s="23">
        <v>15</v>
      </c>
      <c r="AD11" s="23">
        <v>78.1</v>
      </c>
      <c r="AE11" s="23">
        <v>43</v>
      </c>
      <c r="AF11" s="23">
        <v>96.046401</v>
      </c>
      <c r="AG11" s="23">
        <v>6</v>
      </c>
      <c r="AH11" s="23">
        <v>17.15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4</v>
      </c>
      <c r="AP11" s="23">
        <v>2.6</v>
      </c>
      <c r="AQ11" s="23">
        <v>9</v>
      </c>
      <c r="AR11" s="23">
        <v>9.25</v>
      </c>
      <c r="AS11" s="23">
        <v>19</v>
      </c>
      <c r="AT11" s="23">
        <v>43.7</v>
      </c>
    </row>
    <row r="12" spans="1:46" s="22" customFormat="1" ht="16.5" customHeight="1">
      <c r="A12" s="191" t="s">
        <v>283</v>
      </c>
      <c r="B12" s="192"/>
      <c r="C12" s="23">
        <v>637</v>
      </c>
      <c r="D12" s="23">
        <v>4516.838817</v>
      </c>
      <c r="E12" s="23">
        <v>11</v>
      </c>
      <c r="F12" s="23">
        <v>15.75</v>
      </c>
      <c r="G12" s="23">
        <v>1</v>
      </c>
      <c r="H12" s="23">
        <v>5</v>
      </c>
      <c r="I12" s="23">
        <v>81</v>
      </c>
      <c r="J12" s="23">
        <v>1202.21217</v>
      </c>
      <c r="K12" s="23">
        <v>0</v>
      </c>
      <c r="L12" s="23">
        <v>0</v>
      </c>
      <c r="M12" s="23">
        <v>0</v>
      </c>
      <c r="N12" s="23">
        <v>0</v>
      </c>
      <c r="O12" s="23">
        <v>75</v>
      </c>
      <c r="P12" s="23">
        <v>241.701</v>
      </c>
      <c r="Q12" s="23">
        <v>180</v>
      </c>
      <c r="R12" s="23">
        <v>656.848601</v>
      </c>
      <c r="S12" s="23">
        <v>11</v>
      </c>
      <c r="T12" s="23">
        <v>63.2</v>
      </c>
      <c r="U12" s="23">
        <v>14</v>
      </c>
      <c r="V12" s="23">
        <v>24.35</v>
      </c>
      <c r="W12" s="191" t="s">
        <v>283</v>
      </c>
      <c r="X12" s="192"/>
      <c r="Y12" s="23">
        <v>50</v>
      </c>
      <c r="Z12" s="23">
        <v>261.48</v>
      </c>
      <c r="AA12" s="23">
        <v>43</v>
      </c>
      <c r="AB12" s="23">
        <v>1156.04462</v>
      </c>
      <c r="AC12" s="23">
        <v>33</v>
      </c>
      <c r="AD12" s="23">
        <v>220.5916</v>
      </c>
      <c r="AE12" s="23">
        <v>92</v>
      </c>
      <c r="AF12" s="23">
        <v>377.84475</v>
      </c>
      <c r="AG12" s="23">
        <v>10</v>
      </c>
      <c r="AH12" s="23">
        <v>69.227508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2.5</v>
      </c>
      <c r="AQ12" s="23">
        <v>11</v>
      </c>
      <c r="AR12" s="23">
        <v>119.088568</v>
      </c>
      <c r="AS12" s="23">
        <v>23</v>
      </c>
      <c r="AT12" s="23">
        <v>101</v>
      </c>
    </row>
    <row r="13" spans="1:46" s="22" customFormat="1" ht="16.5" customHeight="1">
      <c r="A13" s="191" t="s">
        <v>332</v>
      </c>
      <c r="B13" s="192"/>
      <c r="C13" s="23">
        <v>180</v>
      </c>
      <c r="D13" s="23">
        <v>639.868888</v>
      </c>
      <c r="E13" s="23">
        <v>4</v>
      </c>
      <c r="F13" s="23">
        <v>21</v>
      </c>
      <c r="G13" s="23">
        <v>1</v>
      </c>
      <c r="H13" s="23">
        <v>25</v>
      </c>
      <c r="I13" s="23">
        <v>53</v>
      </c>
      <c r="J13" s="23">
        <v>249.3</v>
      </c>
      <c r="K13" s="23">
        <v>1</v>
      </c>
      <c r="L13" s="23">
        <v>0</v>
      </c>
      <c r="M13" s="23">
        <v>2</v>
      </c>
      <c r="N13" s="23">
        <v>2</v>
      </c>
      <c r="O13" s="23">
        <v>25</v>
      </c>
      <c r="P13" s="23">
        <v>71.2</v>
      </c>
      <c r="Q13" s="23">
        <v>25</v>
      </c>
      <c r="R13" s="23">
        <v>43.098888</v>
      </c>
      <c r="S13" s="23">
        <v>0</v>
      </c>
      <c r="T13" s="23">
        <v>0</v>
      </c>
      <c r="U13" s="23">
        <v>1</v>
      </c>
      <c r="V13" s="23">
        <v>5</v>
      </c>
      <c r="W13" s="191" t="s">
        <v>332</v>
      </c>
      <c r="X13" s="192"/>
      <c r="Y13" s="23">
        <v>7</v>
      </c>
      <c r="Z13" s="23">
        <v>15.47</v>
      </c>
      <c r="AA13" s="23">
        <v>9</v>
      </c>
      <c r="AB13" s="23">
        <v>32.15</v>
      </c>
      <c r="AC13" s="23">
        <v>19</v>
      </c>
      <c r="AD13" s="23">
        <v>85.8</v>
      </c>
      <c r="AE13" s="23">
        <v>12</v>
      </c>
      <c r="AF13" s="23">
        <v>25.1</v>
      </c>
      <c r="AG13" s="23">
        <v>12</v>
      </c>
      <c r="AH13" s="23">
        <v>35.5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2</v>
      </c>
      <c r="AR13" s="23">
        <v>3</v>
      </c>
      <c r="AS13" s="23">
        <v>7</v>
      </c>
      <c r="AT13" s="23">
        <v>26.25</v>
      </c>
    </row>
    <row r="14" spans="1:46" s="22" customFormat="1" ht="16.5" customHeight="1">
      <c r="A14" s="191" t="s">
        <v>239</v>
      </c>
      <c r="B14" s="192"/>
      <c r="C14" s="23">
        <v>290</v>
      </c>
      <c r="D14" s="23">
        <v>849.625028</v>
      </c>
      <c r="E14" s="23">
        <v>6</v>
      </c>
      <c r="F14" s="23">
        <v>15.021</v>
      </c>
      <c r="G14" s="23">
        <v>0</v>
      </c>
      <c r="H14" s="23">
        <v>0</v>
      </c>
      <c r="I14" s="23">
        <v>81</v>
      </c>
      <c r="J14" s="23">
        <v>343.145888</v>
      </c>
      <c r="K14" s="23">
        <v>2</v>
      </c>
      <c r="L14" s="23">
        <v>2.6</v>
      </c>
      <c r="M14" s="23">
        <v>0</v>
      </c>
      <c r="N14" s="23">
        <v>0</v>
      </c>
      <c r="O14" s="23">
        <v>37</v>
      </c>
      <c r="P14" s="23">
        <v>88.42</v>
      </c>
      <c r="Q14" s="23">
        <v>58</v>
      </c>
      <c r="R14" s="23">
        <v>125.21</v>
      </c>
      <c r="S14" s="23">
        <v>1</v>
      </c>
      <c r="T14" s="23">
        <v>5</v>
      </c>
      <c r="U14" s="23">
        <v>4</v>
      </c>
      <c r="V14" s="23">
        <v>4</v>
      </c>
      <c r="W14" s="191" t="s">
        <v>239</v>
      </c>
      <c r="X14" s="192"/>
      <c r="Y14" s="23">
        <v>5</v>
      </c>
      <c r="Z14" s="23">
        <v>9.35</v>
      </c>
      <c r="AA14" s="23">
        <v>15</v>
      </c>
      <c r="AB14" s="23">
        <v>66.15814</v>
      </c>
      <c r="AC14" s="23">
        <v>26</v>
      </c>
      <c r="AD14" s="23">
        <v>79.72</v>
      </c>
      <c r="AE14" s="23">
        <v>34</v>
      </c>
      <c r="AF14" s="23">
        <v>76.25</v>
      </c>
      <c r="AG14" s="23">
        <v>5</v>
      </c>
      <c r="AH14" s="23">
        <v>15</v>
      </c>
      <c r="AI14" s="23">
        <v>1</v>
      </c>
      <c r="AJ14" s="23">
        <v>0.5</v>
      </c>
      <c r="AK14" s="23">
        <v>1</v>
      </c>
      <c r="AL14" s="23">
        <v>2</v>
      </c>
      <c r="AM14" s="23">
        <v>0</v>
      </c>
      <c r="AN14" s="23">
        <v>0</v>
      </c>
      <c r="AO14" s="23">
        <v>1</v>
      </c>
      <c r="AP14" s="23">
        <v>1</v>
      </c>
      <c r="AQ14" s="23">
        <v>6</v>
      </c>
      <c r="AR14" s="23">
        <v>3.25</v>
      </c>
      <c r="AS14" s="23">
        <v>7</v>
      </c>
      <c r="AT14" s="23">
        <v>13</v>
      </c>
    </row>
    <row r="15" spans="1:46" s="22" customFormat="1" ht="16.5" customHeight="1">
      <c r="A15" s="191" t="s">
        <v>240</v>
      </c>
      <c r="B15" s="192"/>
      <c r="C15" s="23">
        <v>67</v>
      </c>
      <c r="D15" s="23">
        <v>2091.978</v>
      </c>
      <c r="E15" s="23">
        <v>1</v>
      </c>
      <c r="F15" s="23">
        <v>6</v>
      </c>
      <c r="G15" s="23">
        <v>1</v>
      </c>
      <c r="H15" s="23">
        <v>2.5</v>
      </c>
      <c r="I15" s="23">
        <v>19</v>
      </c>
      <c r="J15" s="23">
        <v>1707.85</v>
      </c>
      <c r="K15" s="23">
        <v>2</v>
      </c>
      <c r="L15" s="23">
        <v>6</v>
      </c>
      <c r="M15" s="23">
        <v>0</v>
      </c>
      <c r="N15" s="23">
        <v>0</v>
      </c>
      <c r="O15" s="23">
        <v>5</v>
      </c>
      <c r="P15" s="23">
        <v>15.05</v>
      </c>
      <c r="Q15" s="23">
        <v>9</v>
      </c>
      <c r="R15" s="23">
        <v>24.38</v>
      </c>
      <c r="S15" s="23">
        <v>2</v>
      </c>
      <c r="T15" s="23">
        <v>4</v>
      </c>
      <c r="U15" s="23">
        <v>1</v>
      </c>
      <c r="V15" s="23">
        <v>1.6</v>
      </c>
      <c r="W15" s="191" t="s">
        <v>240</v>
      </c>
      <c r="X15" s="192"/>
      <c r="Y15" s="23">
        <v>3</v>
      </c>
      <c r="Z15" s="23">
        <v>20.9</v>
      </c>
      <c r="AA15" s="23">
        <v>5</v>
      </c>
      <c r="AB15" s="23">
        <v>243.268</v>
      </c>
      <c r="AC15" s="23">
        <v>10</v>
      </c>
      <c r="AD15" s="23">
        <v>45.93</v>
      </c>
      <c r="AE15" s="23">
        <v>5</v>
      </c>
      <c r="AF15" s="23">
        <v>6.5</v>
      </c>
      <c r="AG15" s="23">
        <v>2</v>
      </c>
      <c r="AH15" s="23">
        <v>1.5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1.5</v>
      </c>
      <c r="AS15" s="23">
        <v>1</v>
      </c>
      <c r="AT15" s="23">
        <v>5</v>
      </c>
    </row>
    <row r="16" spans="1:46" s="22" customFormat="1" ht="16.5" customHeight="1">
      <c r="A16" s="193" t="s">
        <v>245</v>
      </c>
      <c r="B16" s="190"/>
      <c r="C16" s="23">
        <v>218</v>
      </c>
      <c r="D16" s="23">
        <v>1193.4088</v>
      </c>
      <c r="E16" s="23">
        <v>5</v>
      </c>
      <c r="F16" s="23">
        <v>62.2</v>
      </c>
      <c r="G16" s="23">
        <v>1</v>
      </c>
      <c r="H16" s="23">
        <v>2</v>
      </c>
      <c r="I16" s="23">
        <v>50</v>
      </c>
      <c r="J16" s="23">
        <v>493.7088</v>
      </c>
      <c r="K16" s="23">
        <v>2</v>
      </c>
      <c r="L16" s="23">
        <v>3.05</v>
      </c>
      <c r="M16" s="23">
        <v>3</v>
      </c>
      <c r="N16" s="23">
        <v>3.25</v>
      </c>
      <c r="O16" s="23">
        <v>29</v>
      </c>
      <c r="P16" s="23">
        <v>83.4</v>
      </c>
      <c r="Q16" s="23">
        <v>51</v>
      </c>
      <c r="R16" s="23">
        <v>152.82</v>
      </c>
      <c r="S16" s="23">
        <v>0</v>
      </c>
      <c r="T16" s="23">
        <v>0</v>
      </c>
      <c r="U16" s="23">
        <v>8</v>
      </c>
      <c r="V16" s="23">
        <v>63.4</v>
      </c>
      <c r="W16" s="193" t="s">
        <v>245</v>
      </c>
      <c r="X16" s="190"/>
      <c r="Y16" s="23">
        <v>13</v>
      </c>
      <c r="Z16" s="23">
        <v>45.85</v>
      </c>
      <c r="AA16" s="23">
        <v>12</v>
      </c>
      <c r="AB16" s="23">
        <v>27.9</v>
      </c>
      <c r="AC16" s="23">
        <v>17</v>
      </c>
      <c r="AD16" s="23">
        <v>159.3</v>
      </c>
      <c r="AE16" s="23">
        <v>11</v>
      </c>
      <c r="AF16" s="23">
        <v>37.22</v>
      </c>
      <c r="AG16" s="23">
        <v>6</v>
      </c>
      <c r="AH16" s="23">
        <v>10.16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1</v>
      </c>
      <c r="AQ16" s="23">
        <v>3</v>
      </c>
      <c r="AR16" s="23">
        <v>21.15</v>
      </c>
      <c r="AS16" s="23">
        <v>6</v>
      </c>
      <c r="AT16" s="23">
        <v>27</v>
      </c>
    </row>
    <row r="17" spans="1:46" s="22" customFormat="1" ht="16.5" customHeight="1">
      <c r="A17" s="191" t="s">
        <v>246</v>
      </c>
      <c r="B17" s="192"/>
      <c r="C17" s="23">
        <v>20</v>
      </c>
      <c r="D17" s="23">
        <v>61.383</v>
      </c>
      <c r="E17" s="23">
        <v>1</v>
      </c>
      <c r="F17" s="23">
        <v>5</v>
      </c>
      <c r="G17" s="23">
        <v>1</v>
      </c>
      <c r="H17" s="23">
        <v>3.6</v>
      </c>
      <c r="I17" s="23">
        <v>4</v>
      </c>
      <c r="J17" s="23">
        <v>7.9</v>
      </c>
      <c r="K17" s="23">
        <v>0</v>
      </c>
      <c r="L17" s="23">
        <v>0</v>
      </c>
      <c r="M17" s="23">
        <v>1</v>
      </c>
      <c r="N17" s="23">
        <v>5</v>
      </c>
      <c r="O17" s="23">
        <v>4</v>
      </c>
      <c r="P17" s="23">
        <v>14.5</v>
      </c>
      <c r="Q17" s="23">
        <v>2</v>
      </c>
      <c r="R17" s="23">
        <v>1.7</v>
      </c>
      <c r="S17" s="23">
        <v>1</v>
      </c>
      <c r="T17" s="23">
        <v>16</v>
      </c>
      <c r="U17" s="23">
        <v>0</v>
      </c>
      <c r="V17" s="23">
        <v>0</v>
      </c>
      <c r="W17" s="191" t="s">
        <v>246</v>
      </c>
      <c r="X17" s="192"/>
      <c r="Y17" s="23">
        <v>1</v>
      </c>
      <c r="Z17" s="23">
        <v>0.5</v>
      </c>
      <c r="AA17" s="23">
        <v>1</v>
      </c>
      <c r="AB17" s="23">
        <v>5</v>
      </c>
      <c r="AC17" s="23">
        <v>0</v>
      </c>
      <c r="AD17" s="23">
        <v>0</v>
      </c>
      <c r="AE17" s="23">
        <v>3</v>
      </c>
      <c r="AF17" s="23">
        <v>1.183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1</v>
      </c>
      <c r="AT17" s="23">
        <v>1</v>
      </c>
    </row>
    <row r="18" spans="1:46" s="22" customFormat="1" ht="16.5" customHeight="1">
      <c r="A18" s="191" t="s">
        <v>247</v>
      </c>
      <c r="B18" s="192"/>
      <c r="C18" s="23">
        <v>42</v>
      </c>
      <c r="D18" s="23">
        <v>164.01</v>
      </c>
      <c r="E18" s="23">
        <v>1</v>
      </c>
      <c r="F18" s="23">
        <v>5</v>
      </c>
      <c r="G18" s="23">
        <v>3</v>
      </c>
      <c r="H18" s="23">
        <v>10</v>
      </c>
      <c r="I18" s="23">
        <v>7</v>
      </c>
      <c r="J18" s="23">
        <v>13.62</v>
      </c>
      <c r="K18" s="23">
        <v>0</v>
      </c>
      <c r="L18" s="23">
        <v>0</v>
      </c>
      <c r="M18" s="23">
        <v>1</v>
      </c>
      <c r="N18" s="23">
        <v>0.99</v>
      </c>
      <c r="O18" s="23">
        <v>13</v>
      </c>
      <c r="P18" s="23">
        <v>74</v>
      </c>
      <c r="Q18" s="23">
        <v>6</v>
      </c>
      <c r="R18" s="23">
        <v>5.3</v>
      </c>
      <c r="S18" s="23">
        <v>0</v>
      </c>
      <c r="T18" s="23">
        <v>0</v>
      </c>
      <c r="U18" s="23">
        <v>1</v>
      </c>
      <c r="V18" s="23">
        <v>3</v>
      </c>
      <c r="W18" s="191" t="s">
        <v>247</v>
      </c>
      <c r="X18" s="192"/>
      <c r="Y18" s="23">
        <v>2</v>
      </c>
      <c r="Z18" s="23">
        <v>5.1</v>
      </c>
      <c r="AA18" s="23">
        <v>2</v>
      </c>
      <c r="AB18" s="23">
        <v>0.8</v>
      </c>
      <c r="AC18" s="23">
        <v>1</v>
      </c>
      <c r="AD18" s="23">
        <v>0.5</v>
      </c>
      <c r="AE18" s="23">
        <v>3</v>
      </c>
      <c r="AF18" s="23">
        <v>5.7</v>
      </c>
      <c r="AG18" s="23">
        <v>1</v>
      </c>
      <c r="AH18" s="23">
        <v>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35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191" t="s">
        <v>248</v>
      </c>
      <c r="B19" s="192"/>
      <c r="C19" s="23">
        <v>26</v>
      </c>
      <c r="D19" s="23">
        <v>91.46</v>
      </c>
      <c r="E19" s="23">
        <v>0</v>
      </c>
      <c r="F19" s="23">
        <v>0</v>
      </c>
      <c r="G19" s="23">
        <v>0</v>
      </c>
      <c r="H19" s="23">
        <v>0</v>
      </c>
      <c r="I19" s="23">
        <v>9</v>
      </c>
      <c r="J19" s="23">
        <v>30.16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15.5</v>
      </c>
      <c r="Q19" s="23">
        <v>2</v>
      </c>
      <c r="R19" s="23">
        <v>5.5</v>
      </c>
      <c r="S19" s="23">
        <v>0</v>
      </c>
      <c r="T19" s="23">
        <v>0</v>
      </c>
      <c r="U19" s="23">
        <v>1</v>
      </c>
      <c r="V19" s="23">
        <v>3</v>
      </c>
      <c r="W19" s="191" t="s">
        <v>248</v>
      </c>
      <c r="X19" s="192"/>
      <c r="Y19" s="23">
        <v>1</v>
      </c>
      <c r="Z19" s="23">
        <v>10</v>
      </c>
      <c r="AA19" s="23">
        <v>1</v>
      </c>
      <c r="AB19" s="23">
        <v>1</v>
      </c>
      <c r="AC19" s="23">
        <v>3</v>
      </c>
      <c r="AD19" s="23">
        <v>1.9</v>
      </c>
      <c r="AE19" s="23">
        <v>2</v>
      </c>
      <c r="AF19" s="23">
        <v>1.2</v>
      </c>
      <c r="AG19" s="23">
        <v>3</v>
      </c>
      <c r="AH19" s="23">
        <v>22.2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1</v>
      </c>
      <c r="AS19" s="23">
        <v>0</v>
      </c>
      <c r="AT19" s="23">
        <v>0</v>
      </c>
    </row>
    <row r="20" spans="1:46" s="22" customFormat="1" ht="16.5" customHeight="1">
      <c r="A20" s="191" t="s">
        <v>249</v>
      </c>
      <c r="B20" s="192"/>
      <c r="C20" s="23">
        <v>55</v>
      </c>
      <c r="D20" s="23">
        <v>155.2506</v>
      </c>
      <c r="E20" s="23">
        <v>0</v>
      </c>
      <c r="F20" s="23">
        <v>0</v>
      </c>
      <c r="G20" s="23">
        <v>0</v>
      </c>
      <c r="H20" s="23">
        <v>0</v>
      </c>
      <c r="I20" s="23">
        <v>24</v>
      </c>
      <c r="J20" s="23">
        <v>80.35</v>
      </c>
      <c r="K20" s="23">
        <v>1</v>
      </c>
      <c r="L20" s="23">
        <v>1</v>
      </c>
      <c r="M20" s="23">
        <v>0</v>
      </c>
      <c r="N20" s="23">
        <v>0</v>
      </c>
      <c r="O20" s="23">
        <v>5</v>
      </c>
      <c r="P20" s="23">
        <v>2.6</v>
      </c>
      <c r="Q20" s="23">
        <v>14</v>
      </c>
      <c r="R20" s="23">
        <v>34.25</v>
      </c>
      <c r="S20" s="23">
        <v>1</v>
      </c>
      <c r="T20" s="23">
        <v>5</v>
      </c>
      <c r="U20" s="23">
        <v>0</v>
      </c>
      <c r="V20" s="23">
        <v>0</v>
      </c>
      <c r="W20" s="191" t="s">
        <v>249</v>
      </c>
      <c r="X20" s="192"/>
      <c r="Y20" s="23">
        <v>1</v>
      </c>
      <c r="Z20" s="23">
        <v>5.6</v>
      </c>
      <c r="AA20" s="23">
        <v>0</v>
      </c>
      <c r="AB20" s="23">
        <v>0</v>
      </c>
      <c r="AC20" s="23">
        <v>2</v>
      </c>
      <c r="AD20" s="23">
        <v>4.7006</v>
      </c>
      <c r="AE20" s="23">
        <v>2</v>
      </c>
      <c r="AF20" s="23">
        <v>8.5</v>
      </c>
      <c r="AG20" s="23">
        <v>1</v>
      </c>
      <c r="AH20" s="23">
        <v>0.25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3</v>
      </c>
      <c r="AR20" s="23">
        <v>12</v>
      </c>
      <c r="AS20" s="23">
        <v>1</v>
      </c>
      <c r="AT20" s="23">
        <v>1</v>
      </c>
    </row>
    <row r="21" spans="1:46" s="22" customFormat="1" ht="16.5" customHeight="1">
      <c r="A21" s="191" t="s">
        <v>250</v>
      </c>
      <c r="B21" s="192"/>
      <c r="C21" s="23">
        <v>20</v>
      </c>
      <c r="D21" s="23">
        <v>64.4</v>
      </c>
      <c r="E21" s="23">
        <v>1</v>
      </c>
      <c r="F21" s="23">
        <v>0.2</v>
      </c>
      <c r="G21" s="23">
        <v>0</v>
      </c>
      <c r="H21" s="23">
        <v>0</v>
      </c>
      <c r="I21" s="23">
        <v>7</v>
      </c>
      <c r="J21" s="23">
        <v>14.75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3</v>
      </c>
      <c r="Q21" s="23">
        <v>4</v>
      </c>
      <c r="R21" s="23">
        <v>3.05</v>
      </c>
      <c r="S21" s="23">
        <v>0</v>
      </c>
      <c r="T21" s="23">
        <v>0</v>
      </c>
      <c r="U21" s="23">
        <v>0</v>
      </c>
      <c r="V21" s="23">
        <v>0</v>
      </c>
      <c r="W21" s="191" t="s">
        <v>250</v>
      </c>
      <c r="X21" s="192"/>
      <c r="Y21" s="23">
        <v>0</v>
      </c>
      <c r="Z21" s="23">
        <v>0</v>
      </c>
      <c r="AA21" s="23">
        <v>0</v>
      </c>
      <c r="AB21" s="23">
        <v>0</v>
      </c>
      <c r="AC21" s="23">
        <v>2</v>
      </c>
      <c r="AD21" s="23">
        <v>25.5</v>
      </c>
      <c r="AE21" s="23">
        <v>4</v>
      </c>
      <c r="AF21" s="23">
        <v>5.9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12</v>
      </c>
      <c r="AS21" s="23">
        <v>0</v>
      </c>
      <c r="AT21" s="23">
        <v>0</v>
      </c>
    </row>
    <row r="22" spans="1:46" s="22" customFormat="1" ht="16.5" customHeight="1">
      <c r="A22" s="191" t="s">
        <v>251</v>
      </c>
      <c r="B22" s="192"/>
      <c r="C22" s="23">
        <v>8</v>
      </c>
      <c r="D22" s="23">
        <v>13.6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1</v>
      </c>
      <c r="N22" s="23">
        <v>0.25</v>
      </c>
      <c r="O22" s="23">
        <v>0</v>
      </c>
      <c r="P22" s="23">
        <v>0</v>
      </c>
      <c r="Q22" s="23">
        <v>3</v>
      </c>
      <c r="R22" s="23">
        <v>6.5</v>
      </c>
      <c r="S22" s="23">
        <v>1</v>
      </c>
      <c r="T22" s="23">
        <v>1</v>
      </c>
      <c r="U22" s="23">
        <v>0</v>
      </c>
      <c r="V22" s="23">
        <v>0</v>
      </c>
      <c r="W22" s="191" t="s">
        <v>251</v>
      </c>
      <c r="X22" s="192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1</v>
      </c>
      <c r="AF22" s="23">
        <v>0.25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2</v>
      </c>
      <c r="AT22" s="23">
        <v>5.6</v>
      </c>
    </row>
    <row r="23" spans="1:46" s="22" customFormat="1" ht="16.5" customHeight="1">
      <c r="A23" s="191" t="s">
        <v>252</v>
      </c>
      <c r="B23" s="192"/>
      <c r="C23" s="23">
        <v>12</v>
      </c>
      <c r="D23" s="23">
        <v>39.36</v>
      </c>
      <c r="E23" s="23">
        <v>1</v>
      </c>
      <c r="F23" s="23">
        <v>0.5</v>
      </c>
      <c r="G23" s="23">
        <v>1</v>
      </c>
      <c r="H23" s="23">
        <v>5</v>
      </c>
      <c r="I23" s="23">
        <v>4</v>
      </c>
      <c r="J23" s="23">
        <v>11.86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3</v>
      </c>
      <c r="Q23" s="23">
        <v>4</v>
      </c>
      <c r="R23" s="23">
        <v>12</v>
      </c>
      <c r="S23" s="23">
        <v>0</v>
      </c>
      <c r="T23" s="23">
        <v>0</v>
      </c>
      <c r="U23" s="23">
        <v>0</v>
      </c>
      <c r="V23" s="23">
        <v>0</v>
      </c>
      <c r="W23" s="191" t="s">
        <v>252</v>
      </c>
      <c r="X23" s="192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7</v>
      </c>
      <c r="AS23" s="23">
        <v>0</v>
      </c>
      <c r="AT23" s="23">
        <v>0</v>
      </c>
    </row>
    <row r="24" spans="1:46" s="22" customFormat="1" ht="16.5" customHeight="1">
      <c r="A24" s="191" t="s">
        <v>253</v>
      </c>
      <c r="B24" s="192"/>
      <c r="C24" s="23">
        <v>17</v>
      </c>
      <c r="D24" s="23">
        <v>58.17</v>
      </c>
      <c r="E24" s="23">
        <v>2</v>
      </c>
      <c r="F24" s="23">
        <v>3</v>
      </c>
      <c r="G24" s="23">
        <v>1</v>
      </c>
      <c r="H24" s="23">
        <v>6</v>
      </c>
      <c r="I24" s="23">
        <v>5</v>
      </c>
      <c r="J24" s="23">
        <v>11.57</v>
      </c>
      <c r="K24" s="23">
        <v>0</v>
      </c>
      <c r="L24" s="23">
        <v>0</v>
      </c>
      <c r="M24" s="23">
        <v>0</v>
      </c>
      <c r="N24" s="23">
        <v>0</v>
      </c>
      <c r="O24" s="23">
        <v>3</v>
      </c>
      <c r="P24" s="23">
        <v>2.5</v>
      </c>
      <c r="Q24" s="23">
        <v>2</v>
      </c>
      <c r="R24" s="23">
        <v>12</v>
      </c>
      <c r="S24" s="23">
        <v>0</v>
      </c>
      <c r="T24" s="23">
        <v>0</v>
      </c>
      <c r="U24" s="23">
        <v>1</v>
      </c>
      <c r="V24" s="23">
        <v>6</v>
      </c>
      <c r="W24" s="191" t="s">
        <v>253</v>
      </c>
      <c r="X24" s="192"/>
      <c r="Y24" s="23">
        <v>1</v>
      </c>
      <c r="Z24" s="23">
        <v>0.5</v>
      </c>
      <c r="AA24" s="23">
        <v>0</v>
      </c>
      <c r="AB24" s="23">
        <v>0</v>
      </c>
      <c r="AC24" s="23">
        <v>1</v>
      </c>
      <c r="AD24" s="23">
        <v>6.6</v>
      </c>
      <c r="AE24" s="23">
        <v>1</v>
      </c>
      <c r="AF24" s="23">
        <v>10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191" t="s">
        <v>238</v>
      </c>
      <c r="B25" s="192"/>
      <c r="C25" s="23">
        <v>6</v>
      </c>
      <c r="D25" s="23">
        <v>30.8</v>
      </c>
      <c r="E25" s="23">
        <v>1</v>
      </c>
      <c r="F25" s="23">
        <v>0.3</v>
      </c>
      <c r="G25" s="23">
        <v>0</v>
      </c>
      <c r="H25" s="23">
        <v>0</v>
      </c>
      <c r="I25" s="23">
        <v>1</v>
      </c>
      <c r="J25" s="23">
        <v>4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15</v>
      </c>
      <c r="Q25" s="23">
        <v>2</v>
      </c>
      <c r="R25" s="23">
        <v>6.5</v>
      </c>
      <c r="S25" s="23">
        <v>0</v>
      </c>
      <c r="T25" s="23">
        <v>0</v>
      </c>
      <c r="U25" s="23">
        <v>0</v>
      </c>
      <c r="V25" s="23">
        <v>0</v>
      </c>
      <c r="W25" s="191" t="s">
        <v>238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1" t="s">
        <v>254</v>
      </c>
      <c r="B26" s="192"/>
      <c r="C26" s="23">
        <v>14</v>
      </c>
      <c r="D26" s="23">
        <v>56.55</v>
      </c>
      <c r="E26" s="23">
        <v>3</v>
      </c>
      <c r="F26" s="23">
        <v>6.05</v>
      </c>
      <c r="G26" s="23">
        <v>2</v>
      </c>
      <c r="H26" s="23">
        <v>11</v>
      </c>
      <c r="I26" s="23">
        <v>2</v>
      </c>
      <c r="J26" s="23">
        <v>15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5.5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191" t="s">
        <v>254</v>
      </c>
      <c r="X26" s="192"/>
      <c r="Y26" s="23">
        <v>0</v>
      </c>
      <c r="Z26" s="23">
        <v>0</v>
      </c>
      <c r="AA26" s="23">
        <v>0</v>
      </c>
      <c r="AB26" s="23">
        <v>0</v>
      </c>
      <c r="AC26" s="23">
        <v>4</v>
      </c>
      <c r="AD26" s="23">
        <v>14.5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4.5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1" t="s">
        <v>255</v>
      </c>
      <c r="B27" s="192"/>
      <c r="C27" s="23">
        <v>2</v>
      </c>
      <c r="D27" s="23">
        <v>16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14</v>
      </c>
      <c r="M27" s="23">
        <v>0</v>
      </c>
      <c r="N27" s="23">
        <v>0</v>
      </c>
      <c r="O27" s="23">
        <v>1</v>
      </c>
      <c r="P27" s="23">
        <v>2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1" t="s">
        <v>255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256</v>
      </c>
      <c r="B28" s="192"/>
      <c r="C28" s="23">
        <v>15</v>
      </c>
      <c r="D28" s="23">
        <v>32.55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3.1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12.25</v>
      </c>
      <c r="Q28" s="23">
        <v>4</v>
      </c>
      <c r="R28" s="23">
        <v>2.4</v>
      </c>
      <c r="S28" s="23">
        <v>1</v>
      </c>
      <c r="T28" s="23">
        <v>5</v>
      </c>
      <c r="U28" s="23">
        <v>0</v>
      </c>
      <c r="V28" s="23">
        <v>0</v>
      </c>
      <c r="W28" s="191" t="s">
        <v>256</v>
      </c>
      <c r="X28" s="192"/>
      <c r="Y28" s="23">
        <v>0</v>
      </c>
      <c r="Z28" s="23">
        <v>0</v>
      </c>
      <c r="AA28" s="23">
        <v>2</v>
      </c>
      <c r="AB28" s="23">
        <v>6</v>
      </c>
      <c r="AC28" s="23">
        <v>0</v>
      </c>
      <c r="AD28" s="23">
        <v>0</v>
      </c>
      <c r="AE28" s="23">
        <v>1</v>
      </c>
      <c r="AF28" s="23">
        <v>1.8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1</v>
      </c>
      <c r="AT28" s="23">
        <v>2</v>
      </c>
    </row>
    <row r="29" spans="1:46" s="22" customFormat="1" ht="16.5" customHeight="1">
      <c r="A29" s="191" t="s">
        <v>257</v>
      </c>
      <c r="B29" s="192"/>
      <c r="C29" s="23">
        <v>48</v>
      </c>
      <c r="D29" s="23">
        <v>178.4</v>
      </c>
      <c r="E29" s="23">
        <v>2</v>
      </c>
      <c r="F29" s="23">
        <v>1.3</v>
      </c>
      <c r="G29" s="23">
        <v>1</v>
      </c>
      <c r="H29" s="23">
        <v>10</v>
      </c>
      <c r="I29" s="23">
        <v>11</v>
      </c>
      <c r="J29" s="23">
        <v>59.9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13.2</v>
      </c>
      <c r="Q29" s="23">
        <v>5</v>
      </c>
      <c r="R29" s="23">
        <v>18.5</v>
      </c>
      <c r="S29" s="23">
        <v>0</v>
      </c>
      <c r="T29" s="23">
        <v>0</v>
      </c>
      <c r="U29" s="23">
        <v>0</v>
      </c>
      <c r="V29" s="23">
        <v>0</v>
      </c>
      <c r="W29" s="191" t="s">
        <v>257</v>
      </c>
      <c r="X29" s="192"/>
      <c r="Y29" s="23">
        <v>3</v>
      </c>
      <c r="Z29" s="23">
        <v>6</v>
      </c>
      <c r="AA29" s="23">
        <v>3</v>
      </c>
      <c r="AB29" s="23">
        <v>18.5</v>
      </c>
      <c r="AC29" s="23">
        <v>5</v>
      </c>
      <c r="AD29" s="23">
        <v>17.8</v>
      </c>
      <c r="AE29" s="23">
        <v>9</v>
      </c>
      <c r="AF29" s="23">
        <v>12.2</v>
      </c>
      <c r="AG29" s="23">
        <v>2</v>
      </c>
      <c r="AH29" s="23">
        <v>16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23">
        <v>5</v>
      </c>
    </row>
    <row r="30" spans="1:46" s="22" customFormat="1" ht="16.5" customHeight="1">
      <c r="A30" s="191" t="s">
        <v>258</v>
      </c>
      <c r="B30" s="192"/>
      <c r="C30" s="23">
        <v>20</v>
      </c>
      <c r="D30" s="23">
        <v>77.6</v>
      </c>
      <c r="E30" s="23">
        <v>1</v>
      </c>
      <c r="F30" s="23">
        <v>5</v>
      </c>
      <c r="G30" s="23">
        <v>0</v>
      </c>
      <c r="H30" s="23">
        <v>0</v>
      </c>
      <c r="I30" s="23">
        <v>8</v>
      </c>
      <c r="J30" s="23">
        <v>27.6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11.5</v>
      </c>
      <c r="Q30" s="23">
        <v>6</v>
      </c>
      <c r="R30" s="23">
        <v>19.7</v>
      </c>
      <c r="S30" s="23">
        <v>0</v>
      </c>
      <c r="T30" s="23">
        <v>0</v>
      </c>
      <c r="U30" s="23">
        <v>0</v>
      </c>
      <c r="V30" s="23">
        <v>0</v>
      </c>
      <c r="W30" s="191" t="s">
        <v>258</v>
      </c>
      <c r="X30" s="192"/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1</v>
      </c>
      <c r="AF30" s="23">
        <v>3.5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2</v>
      </c>
      <c r="AT30" s="23">
        <v>10.3</v>
      </c>
    </row>
    <row r="31" spans="1:46" s="22" customFormat="1" ht="16.5" customHeight="1">
      <c r="A31" s="189" t="s">
        <v>259</v>
      </c>
      <c r="B31" s="190"/>
      <c r="C31" s="23">
        <v>3</v>
      </c>
      <c r="D31" s="23">
        <v>9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1</v>
      </c>
      <c r="S31" s="23">
        <v>1</v>
      </c>
      <c r="T31" s="23">
        <v>6</v>
      </c>
      <c r="U31" s="23">
        <v>0</v>
      </c>
      <c r="V31" s="23">
        <v>0</v>
      </c>
      <c r="W31" s="189" t="s">
        <v>259</v>
      </c>
      <c r="X31" s="190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1</v>
      </c>
      <c r="AH31" s="23">
        <v>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38</v>
      </c>
      <c r="B32" s="186"/>
      <c r="C32" s="23">
        <v>3</v>
      </c>
      <c r="D32" s="23">
        <v>9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1</v>
      </c>
      <c r="S32" s="23">
        <v>1</v>
      </c>
      <c r="T32" s="23">
        <v>6</v>
      </c>
      <c r="U32" s="23">
        <v>0</v>
      </c>
      <c r="V32" s="23">
        <v>0</v>
      </c>
      <c r="W32" s="185" t="s">
        <v>38</v>
      </c>
      <c r="X32" s="186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39</v>
      </c>
      <c r="B33" s="18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39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中華民國104年11月01日編製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中華民國104年11月01日編製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8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290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290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291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291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57" customFormat="1" ht="19.5" customHeight="1">
      <c r="A41" s="373" t="s">
        <v>281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282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28">
      <selection activeCell="D17" sqref="D17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5.75">
      <c r="A1" s="66" t="s">
        <v>0</v>
      </c>
      <c r="B1" s="161"/>
      <c r="C1" s="67"/>
      <c r="D1" s="67"/>
      <c r="E1" s="66" t="s">
        <v>1</v>
      </c>
      <c r="F1" s="382" t="s">
        <v>2</v>
      </c>
      <c r="G1" s="383"/>
    </row>
    <row r="2" spans="1:7" ht="15.75">
      <c r="A2" s="70" t="s">
        <v>3</v>
      </c>
      <c r="B2" s="162" t="s">
        <v>4</v>
      </c>
      <c r="C2" s="67"/>
      <c r="D2" s="67"/>
      <c r="E2" s="70" t="s">
        <v>5</v>
      </c>
      <c r="F2" s="384" t="s">
        <v>198</v>
      </c>
      <c r="G2" s="385"/>
    </row>
    <row r="3" spans="1:7" ht="15.75">
      <c r="A3" s="303" t="s">
        <v>199</v>
      </c>
      <c r="B3" s="303"/>
      <c r="C3" s="303"/>
      <c r="D3" s="303"/>
      <c r="E3" s="303"/>
      <c r="F3" s="303"/>
      <c r="G3" s="303"/>
    </row>
    <row r="4" spans="1:7" ht="15.75">
      <c r="A4" s="304"/>
      <c r="B4" s="304"/>
      <c r="C4" s="304"/>
      <c r="D4" s="304"/>
      <c r="E4" s="304"/>
      <c r="F4" s="304"/>
      <c r="G4" s="304"/>
    </row>
    <row r="5" spans="1:7" ht="15.75">
      <c r="A5" s="79"/>
      <c r="B5" s="79"/>
      <c r="C5" s="267" t="str">
        <f>CONCATENATE('2491-00-06'!G5,"底")</f>
        <v>中華民國104年10月底</v>
      </c>
      <c r="D5" s="267"/>
      <c r="E5" s="267"/>
      <c r="F5" s="79"/>
      <c r="G5" s="163" t="s">
        <v>200</v>
      </c>
    </row>
    <row r="6" spans="1:7" ht="15.75">
      <c r="A6" s="386"/>
      <c r="B6" s="386"/>
      <c r="C6" s="387"/>
      <c r="D6" s="300" t="s">
        <v>139</v>
      </c>
      <c r="E6" s="317" t="s">
        <v>141</v>
      </c>
      <c r="F6" s="336"/>
      <c r="G6" s="336"/>
    </row>
    <row r="7" spans="1:7" ht="15.75">
      <c r="A7" s="388"/>
      <c r="B7" s="388"/>
      <c r="C7" s="389"/>
      <c r="D7" s="301"/>
      <c r="E7" s="319"/>
      <c r="F7" s="337"/>
      <c r="G7" s="337"/>
    </row>
    <row r="8" spans="1:7" ht="15.75">
      <c r="A8" s="380" t="s">
        <v>37</v>
      </c>
      <c r="B8" s="380"/>
      <c r="C8" s="381"/>
      <c r="D8" s="164">
        <v>5028</v>
      </c>
      <c r="E8" s="164"/>
      <c r="F8" s="164"/>
      <c r="G8" s="164">
        <v>4168</v>
      </c>
    </row>
    <row r="9" spans="1:7" ht="15.75">
      <c r="A9" s="374" t="s">
        <v>201</v>
      </c>
      <c r="B9" s="374"/>
      <c r="C9" s="375"/>
      <c r="D9" s="164"/>
      <c r="E9" s="164"/>
      <c r="F9" s="164"/>
      <c r="G9" s="164"/>
    </row>
    <row r="10" spans="1:7" ht="15.75">
      <c r="A10" s="374" t="s">
        <v>202</v>
      </c>
      <c r="B10" s="374"/>
      <c r="C10" s="375"/>
      <c r="D10" s="164">
        <v>1239</v>
      </c>
      <c r="E10" s="164"/>
      <c r="F10" s="164"/>
      <c r="G10" s="172">
        <v>0</v>
      </c>
    </row>
    <row r="11" spans="1:7" ht="15.75">
      <c r="A11" s="374" t="s">
        <v>203</v>
      </c>
      <c r="B11" s="374"/>
      <c r="C11" s="375"/>
      <c r="D11" s="164">
        <v>1597</v>
      </c>
      <c r="E11" s="164"/>
      <c r="F11" s="164"/>
      <c r="G11" s="172">
        <v>0</v>
      </c>
    </row>
    <row r="12" spans="1:7" ht="15.75">
      <c r="A12" s="374" t="s">
        <v>204</v>
      </c>
      <c r="B12" s="374"/>
      <c r="C12" s="375"/>
      <c r="D12" s="164">
        <v>1174</v>
      </c>
      <c r="E12" s="164"/>
      <c r="F12" s="164"/>
      <c r="G12" s="172">
        <v>0</v>
      </c>
    </row>
    <row r="13" spans="1:7" ht="15.75">
      <c r="A13" s="374" t="s">
        <v>205</v>
      </c>
      <c r="B13" s="374"/>
      <c r="C13" s="375"/>
      <c r="D13" s="164">
        <v>374</v>
      </c>
      <c r="E13" s="164"/>
      <c r="F13" s="164"/>
      <c r="G13" s="172">
        <v>0</v>
      </c>
    </row>
    <row r="14" spans="1:7" ht="15.75">
      <c r="A14" s="374" t="s">
        <v>206</v>
      </c>
      <c r="B14" s="374"/>
      <c r="C14" s="375"/>
      <c r="D14" s="164">
        <v>237</v>
      </c>
      <c r="E14" s="164"/>
      <c r="F14" s="164"/>
      <c r="G14" s="172">
        <v>0</v>
      </c>
    </row>
    <row r="15" spans="1:7" ht="15.75">
      <c r="A15" s="374" t="s">
        <v>207</v>
      </c>
      <c r="B15" s="374"/>
      <c r="C15" s="375"/>
      <c r="D15" s="164">
        <v>58</v>
      </c>
      <c r="E15" s="164"/>
      <c r="F15" s="164"/>
      <c r="G15" s="172">
        <v>0</v>
      </c>
    </row>
    <row r="16" spans="1:7" ht="15.75">
      <c r="A16" s="374" t="s">
        <v>208</v>
      </c>
      <c r="B16" s="374"/>
      <c r="C16" s="375"/>
      <c r="D16" s="164">
        <v>27</v>
      </c>
      <c r="E16" s="164"/>
      <c r="F16" s="164"/>
      <c r="G16" s="172">
        <v>0</v>
      </c>
    </row>
    <row r="17" spans="1:7" ht="15.75">
      <c r="A17" s="374" t="s">
        <v>209</v>
      </c>
      <c r="B17" s="374"/>
      <c r="C17" s="375"/>
      <c r="D17" s="164">
        <v>62</v>
      </c>
      <c r="E17" s="164"/>
      <c r="F17" s="164"/>
      <c r="G17" s="172">
        <v>0</v>
      </c>
    </row>
    <row r="18" spans="1:7" ht="15.75">
      <c r="A18" s="374" t="s">
        <v>210</v>
      </c>
      <c r="B18" s="374"/>
      <c r="C18" s="375"/>
      <c r="D18" s="164">
        <v>61</v>
      </c>
      <c r="E18" s="164"/>
      <c r="F18" s="164"/>
      <c r="G18" s="172">
        <v>0</v>
      </c>
    </row>
    <row r="19" spans="1:7" ht="15.75">
      <c r="A19" s="374" t="s">
        <v>211</v>
      </c>
      <c r="B19" s="374"/>
      <c r="C19" s="375"/>
      <c r="D19" s="164">
        <v>46</v>
      </c>
      <c r="E19" s="164"/>
      <c r="F19" s="164"/>
      <c r="G19" s="172">
        <v>0</v>
      </c>
    </row>
    <row r="20" spans="1:7" ht="15.75">
      <c r="A20" s="374" t="s">
        <v>212</v>
      </c>
      <c r="B20" s="374"/>
      <c r="C20" s="375"/>
      <c r="D20" s="164">
        <v>25</v>
      </c>
      <c r="E20" s="164"/>
      <c r="F20" s="164"/>
      <c r="G20" s="172">
        <v>0</v>
      </c>
    </row>
    <row r="21" spans="1:7" ht="15.75">
      <c r="A21" s="374" t="s">
        <v>213</v>
      </c>
      <c r="B21" s="374"/>
      <c r="C21" s="375"/>
      <c r="D21" s="164">
        <v>128</v>
      </c>
      <c r="E21" s="164"/>
      <c r="F21" s="164"/>
      <c r="G21" s="172">
        <v>0</v>
      </c>
    </row>
    <row r="22" spans="1:22" ht="15.75">
      <c r="A22" s="374"/>
      <c r="B22" s="374"/>
      <c r="C22" s="375"/>
      <c r="D22" s="164"/>
      <c r="E22" s="164"/>
      <c r="F22" s="164"/>
      <c r="G22" s="164"/>
      <c r="V22" s="76" t="s">
        <v>305</v>
      </c>
    </row>
    <row r="23" spans="1:7" ht="15.75">
      <c r="A23" s="374" t="s">
        <v>214</v>
      </c>
      <c r="B23" s="374"/>
      <c r="C23" s="375"/>
      <c r="D23" s="164">
        <v>5028</v>
      </c>
      <c r="E23" s="164"/>
      <c r="F23" s="164"/>
      <c r="G23" s="164">
        <v>4168</v>
      </c>
    </row>
    <row r="24" spans="1:7" ht="15.75">
      <c r="A24" s="374" t="s">
        <v>215</v>
      </c>
      <c r="B24" s="374"/>
      <c r="C24" s="375"/>
      <c r="D24" s="164">
        <v>24</v>
      </c>
      <c r="E24" s="164"/>
      <c r="F24" s="164"/>
      <c r="G24" s="164">
        <v>2</v>
      </c>
    </row>
    <row r="25" spans="1:7" ht="15.75">
      <c r="A25" s="374" t="s">
        <v>216</v>
      </c>
      <c r="B25" s="374"/>
      <c r="C25" s="375"/>
      <c r="D25" s="164">
        <v>9</v>
      </c>
      <c r="E25" s="164"/>
      <c r="F25" s="164"/>
      <c r="G25" s="164">
        <v>0</v>
      </c>
    </row>
    <row r="26" spans="1:7" ht="15.75">
      <c r="A26" s="374" t="s">
        <v>217</v>
      </c>
      <c r="B26" s="374"/>
      <c r="C26" s="375"/>
      <c r="D26" s="164">
        <v>751</v>
      </c>
      <c r="E26" s="164"/>
      <c r="F26" s="164"/>
      <c r="G26" s="164">
        <v>57</v>
      </c>
    </row>
    <row r="27" spans="1:7" ht="15.75">
      <c r="A27" s="374" t="s">
        <v>218</v>
      </c>
      <c r="B27" s="374"/>
      <c r="C27" s="375"/>
      <c r="D27" s="164">
        <v>17</v>
      </c>
      <c r="E27" s="164"/>
      <c r="F27" s="164"/>
      <c r="G27" s="164">
        <v>0</v>
      </c>
    </row>
    <row r="28" spans="1:7" ht="15.75">
      <c r="A28" s="374" t="s">
        <v>219</v>
      </c>
      <c r="B28" s="374"/>
      <c r="C28" s="375"/>
      <c r="D28" s="164">
        <v>7</v>
      </c>
      <c r="E28" s="164"/>
      <c r="F28" s="164"/>
      <c r="G28" s="164">
        <v>1</v>
      </c>
    </row>
    <row r="29" spans="1:7" ht="15.75">
      <c r="A29" s="374" t="s">
        <v>220</v>
      </c>
      <c r="B29" s="374"/>
      <c r="C29" s="375"/>
      <c r="D29" s="164">
        <v>384</v>
      </c>
      <c r="E29" s="164"/>
      <c r="F29" s="164"/>
      <c r="G29" s="164">
        <v>6</v>
      </c>
    </row>
    <row r="30" spans="1:7" ht="15.75">
      <c r="A30" s="374" t="s">
        <v>221</v>
      </c>
      <c r="B30" s="374"/>
      <c r="C30" s="375"/>
      <c r="D30" s="164">
        <v>1179</v>
      </c>
      <c r="E30" s="164"/>
      <c r="F30" s="164"/>
      <c r="G30" s="164">
        <v>56</v>
      </c>
    </row>
    <row r="31" spans="1:7" ht="15.75">
      <c r="A31" s="374" t="s">
        <v>222</v>
      </c>
      <c r="B31" s="374"/>
      <c r="C31" s="375"/>
      <c r="D31" s="164">
        <v>128</v>
      </c>
      <c r="E31" s="164"/>
      <c r="F31" s="164"/>
      <c r="G31" s="164">
        <v>17</v>
      </c>
    </row>
    <row r="32" spans="1:7" ht="15.75">
      <c r="A32" s="374" t="s">
        <v>223</v>
      </c>
      <c r="B32" s="374"/>
      <c r="C32" s="375"/>
      <c r="D32" s="164">
        <v>11</v>
      </c>
      <c r="E32" s="164"/>
      <c r="F32" s="164"/>
      <c r="G32" s="164">
        <v>2</v>
      </c>
    </row>
    <row r="33" spans="1:7" ht="15.75">
      <c r="A33" s="374" t="s">
        <v>224</v>
      </c>
      <c r="B33" s="374"/>
      <c r="C33" s="375"/>
      <c r="D33" s="164">
        <v>376</v>
      </c>
      <c r="E33" s="164"/>
      <c r="F33" s="164"/>
      <c r="G33" s="164">
        <v>17</v>
      </c>
    </row>
    <row r="34" spans="1:7" ht="15.75">
      <c r="A34" s="374" t="s">
        <v>225</v>
      </c>
      <c r="B34" s="374"/>
      <c r="C34" s="375"/>
      <c r="D34" s="164">
        <v>568</v>
      </c>
      <c r="E34" s="164"/>
      <c r="F34" s="164"/>
      <c r="G34" s="164">
        <v>65</v>
      </c>
    </row>
    <row r="35" spans="1:7" ht="15.75">
      <c r="A35" s="374" t="s">
        <v>226</v>
      </c>
      <c r="B35" s="374"/>
      <c r="C35" s="375"/>
      <c r="D35" s="164">
        <v>378</v>
      </c>
      <c r="E35" s="164"/>
      <c r="F35" s="164"/>
      <c r="G35" s="164">
        <v>2</v>
      </c>
    </row>
    <row r="36" spans="1:7" ht="15.75">
      <c r="A36" s="374" t="s">
        <v>227</v>
      </c>
      <c r="B36" s="374"/>
      <c r="C36" s="375"/>
      <c r="D36" s="164">
        <v>734</v>
      </c>
      <c r="E36" s="164"/>
      <c r="F36" s="164"/>
      <c r="G36" s="164">
        <v>57</v>
      </c>
    </row>
    <row r="37" spans="1:7" ht="15.75">
      <c r="A37" s="374" t="s">
        <v>228</v>
      </c>
      <c r="B37" s="374"/>
      <c r="C37" s="375"/>
      <c r="D37" s="164">
        <v>82</v>
      </c>
      <c r="E37" s="164"/>
      <c r="F37" s="164"/>
      <c r="G37" s="164">
        <v>1228</v>
      </c>
    </row>
    <row r="38" spans="1:7" ht="15.75">
      <c r="A38" s="374" t="s">
        <v>229</v>
      </c>
      <c r="B38" s="374"/>
      <c r="C38" s="375"/>
      <c r="D38" s="164">
        <v>0</v>
      </c>
      <c r="E38" s="164"/>
      <c r="F38" s="164"/>
      <c r="G38" s="164">
        <v>0</v>
      </c>
    </row>
    <row r="39" spans="1:7" ht="15.75">
      <c r="A39" s="374" t="s">
        <v>230</v>
      </c>
      <c r="B39" s="374"/>
      <c r="C39" s="375"/>
      <c r="D39" s="164">
        <v>0</v>
      </c>
      <c r="E39" s="164"/>
      <c r="F39" s="164"/>
      <c r="G39" s="164">
        <v>0</v>
      </c>
    </row>
    <row r="40" spans="1:7" ht="15.75">
      <c r="A40" s="374" t="s">
        <v>231</v>
      </c>
      <c r="B40" s="374"/>
      <c r="C40" s="375"/>
      <c r="D40" s="164">
        <v>0</v>
      </c>
      <c r="E40" s="164"/>
      <c r="F40" s="164"/>
      <c r="G40" s="164">
        <v>0</v>
      </c>
    </row>
    <row r="41" spans="1:7" ht="15.75">
      <c r="A41" s="374" t="s">
        <v>232</v>
      </c>
      <c r="B41" s="374"/>
      <c r="C41" s="375"/>
      <c r="D41" s="164">
        <v>16</v>
      </c>
      <c r="E41" s="164"/>
      <c r="F41" s="164"/>
      <c r="G41" s="164">
        <v>0</v>
      </c>
    </row>
    <row r="42" spans="1:7" ht="15.75">
      <c r="A42" s="374" t="s">
        <v>233</v>
      </c>
      <c r="B42" s="374"/>
      <c r="C42" s="375"/>
      <c r="D42" s="164">
        <v>131</v>
      </c>
      <c r="E42" s="164"/>
      <c r="F42" s="164"/>
      <c r="G42" s="164">
        <v>0</v>
      </c>
    </row>
    <row r="43" spans="1:7" ht="15.75">
      <c r="A43" s="377" t="s">
        <v>234</v>
      </c>
      <c r="B43" s="377"/>
      <c r="C43" s="378"/>
      <c r="D43" s="164">
        <v>233</v>
      </c>
      <c r="E43" s="164"/>
      <c r="F43" s="164"/>
      <c r="G43" s="164">
        <v>2658</v>
      </c>
    </row>
    <row r="44" spans="1:7" ht="15.75">
      <c r="A44" s="379" t="s">
        <v>237</v>
      </c>
      <c r="B44" s="379"/>
      <c r="C44" s="379"/>
      <c r="D44" s="165" t="s">
        <v>42</v>
      </c>
      <c r="E44" s="166" t="s">
        <v>43</v>
      </c>
      <c r="F44" s="167"/>
      <c r="G44" s="167"/>
    </row>
    <row r="45" spans="1:7" ht="15.75">
      <c r="A45" s="168"/>
      <c r="B45" s="169"/>
      <c r="C45" s="169"/>
      <c r="D45" s="170" t="s">
        <v>44</v>
      </c>
      <c r="E45" s="169"/>
      <c r="F45" s="169"/>
      <c r="G45" s="169"/>
    </row>
    <row r="46" spans="1:7" ht="15.75">
      <c r="A46" s="171" t="s">
        <v>46</v>
      </c>
      <c r="B46" s="67" t="s">
        <v>235</v>
      </c>
      <c r="C46" s="67"/>
      <c r="D46" s="67"/>
      <c r="E46" s="67"/>
      <c r="F46" s="67"/>
      <c r="G46" s="67"/>
    </row>
    <row r="47" spans="1:7" ht="15.75">
      <c r="A47" s="171" t="s">
        <v>47</v>
      </c>
      <c r="B47" s="89" t="s">
        <v>241</v>
      </c>
      <c r="C47" s="89"/>
      <c r="D47" s="89"/>
      <c r="E47" s="89"/>
      <c r="F47" s="67"/>
      <c r="G47" s="67"/>
    </row>
    <row r="48" spans="1:7" ht="15.75">
      <c r="A48" s="171"/>
      <c r="B48" s="89" t="s">
        <v>242</v>
      </c>
      <c r="C48" s="89"/>
      <c r="D48" s="89"/>
      <c r="E48" s="89"/>
      <c r="F48" s="67"/>
      <c r="G48" s="67"/>
    </row>
    <row r="49" spans="1:7" ht="15.75">
      <c r="A49" s="376"/>
      <c r="B49" s="376"/>
      <c r="C49" s="376"/>
      <c r="D49" s="376"/>
      <c r="E49" s="376"/>
      <c r="F49" s="376"/>
      <c r="G49" s="376"/>
    </row>
    <row r="50" spans="1:7" ht="15.75">
      <c r="A50" s="293" t="s">
        <v>236</v>
      </c>
      <c r="B50" s="293"/>
      <c r="C50" s="293"/>
      <c r="D50" s="293"/>
      <c r="E50" s="293"/>
      <c r="F50" s="293"/>
      <c r="G50" s="293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O22">
      <selection activeCell="D13" sqref="D13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49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49</v>
      </c>
      <c r="AT2" s="253"/>
    </row>
    <row r="3" spans="1:46" s="14" customFormat="1" ht="19.5" customHeight="1">
      <c r="A3" s="254" t="s">
        <v>264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272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'2491-00-01'!H5</f>
        <v>中華民國104年10月底</v>
      </c>
      <c r="I5" s="228"/>
      <c r="J5" s="228"/>
      <c r="K5" s="228"/>
      <c r="L5" s="228"/>
      <c r="M5" s="228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29" t="str">
        <f>'2491-00-01'!H5</f>
        <v>中華民國104年10月底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20" t="s">
        <v>50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50</v>
      </c>
      <c r="X6" s="221"/>
      <c r="Y6" s="201" t="s">
        <v>19</v>
      </c>
      <c r="Z6" s="198"/>
      <c r="AA6" s="201" t="s">
        <v>20</v>
      </c>
      <c r="AB6" s="198"/>
      <c r="AC6" s="201" t="s">
        <v>329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45" customHeight="1">
      <c r="A9" s="37" t="s">
        <v>37</v>
      </c>
      <c r="B9" s="38"/>
      <c r="C9" s="39">
        <v>653874</v>
      </c>
      <c r="D9" s="39">
        <v>21935180.19598</v>
      </c>
      <c r="E9" s="39">
        <v>13131</v>
      </c>
      <c r="F9" s="39">
        <v>538461.261867</v>
      </c>
      <c r="G9" s="39">
        <v>3930</v>
      </c>
      <c r="H9" s="39">
        <v>252464.218573</v>
      </c>
      <c r="I9" s="39">
        <v>187742</v>
      </c>
      <c r="J9" s="39">
        <v>8049621.730448</v>
      </c>
      <c r="K9" s="39">
        <v>2590</v>
      </c>
      <c r="L9" s="39">
        <v>812094.146526</v>
      </c>
      <c r="M9" s="39">
        <v>3603</v>
      </c>
      <c r="N9" s="39">
        <v>175713.692127</v>
      </c>
      <c r="O9" s="39">
        <v>100485</v>
      </c>
      <c r="P9" s="39">
        <v>1096644.067623</v>
      </c>
      <c r="Q9" s="39">
        <v>118928</v>
      </c>
      <c r="R9" s="39">
        <v>1003772.480172</v>
      </c>
      <c r="S9" s="39">
        <v>16009</v>
      </c>
      <c r="T9" s="39">
        <v>786280.622544</v>
      </c>
      <c r="U9" s="39">
        <v>6552</v>
      </c>
      <c r="V9" s="39">
        <v>64664.866154</v>
      </c>
      <c r="W9" s="37" t="s">
        <v>37</v>
      </c>
      <c r="X9" s="38"/>
      <c r="Y9" s="39">
        <v>21678</v>
      </c>
      <c r="Z9" s="39">
        <v>532742.252743</v>
      </c>
      <c r="AA9" s="39">
        <v>34234</v>
      </c>
      <c r="AB9" s="39">
        <v>6337914.583189</v>
      </c>
      <c r="AC9" s="39">
        <v>30634</v>
      </c>
      <c r="AD9" s="39">
        <v>1141724.109235</v>
      </c>
      <c r="AE9" s="39">
        <v>51329</v>
      </c>
      <c r="AF9" s="39">
        <v>364315.683139</v>
      </c>
      <c r="AG9" s="39">
        <v>15702</v>
      </c>
      <c r="AH9" s="39">
        <v>282215.226562</v>
      </c>
      <c r="AI9" s="39">
        <v>124</v>
      </c>
      <c r="AJ9" s="39">
        <v>245.429</v>
      </c>
      <c r="AK9" s="39">
        <v>345</v>
      </c>
      <c r="AL9" s="39">
        <v>1768.736666</v>
      </c>
      <c r="AM9" s="39">
        <v>53</v>
      </c>
      <c r="AN9" s="39">
        <v>228.65</v>
      </c>
      <c r="AO9" s="39">
        <v>2179</v>
      </c>
      <c r="AP9" s="39">
        <v>74138.386362</v>
      </c>
      <c r="AQ9" s="39">
        <v>12651</v>
      </c>
      <c r="AR9" s="39">
        <v>134803.832827</v>
      </c>
      <c r="AS9" s="39">
        <v>31975</v>
      </c>
      <c r="AT9" s="39">
        <v>285366.220223</v>
      </c>
    </row>
    <row r="10" spans="1:46" s="22" customFormat="1" ht="45" customHeight="1">
      <c r="A10" s="37" t="s">
        <v>51</v>
      </c>
      <c r="B10" s="38"/>
      <c r="C10" s="39">
        <v>10052</v>
      </c>
      <c r="D10" s="39">
        <v>13685475.714228</v>
      </c>
      <c r="E10" s="39">
        <v>237</v>
      </c>
      <c r="F10" s="39">
        <v>365768.46771</v>
      </c>
      <c r="G10" s="39">
        <v>62</v>
      </c>
      <c r="H10" s="39">
        <v>194869.896773</v>
      </c>
      <c r="I10" s="39">
        <v>2484</v>
      </c>
      <c r="J10" s="39">
        <v>4146918.812084</v>
      </c>
      <c r="K10" s="39">
        <v>133</v>
      </c>
      <c r="L10" s="39">
        <v>762511.97347</v>
      </c>
      <c r="M10" s="39">
        <v>20</v>
      </c>
      <c r="N10" s="39">
        <v>146254.61981</v>
      </c>
      <c r="O10" s="39">
        <v>922</v>
      </c>
      <c r="P10" s="39">
        <v>329538.07547</v>
      </c>
      <c r="Q10" s="39">
        <v>1382</v>
      </c>
      <c r="R10" s="39">
        <v>361230.515715</v>
      </c>
      <c r="S10" s="39">
        <v>420</v>
      </c>
      <c r="T10" s="39">
        <v>528811.923358</v>
      </c>
      <c r="U10" s="39">
        <v>40</v>
      </c>
      <c r="V10" s="39">
        <v>13037.562763</v>
      </c>
      <c r="W10" s="37" t="s">
        <v>51</v>
      </c>
      <c r="X10" s="38"/>
      <c r="Y10" s="39">
        <v>494</v>
      </c>
      <c r="Z10" s="39">
        <v>356624.336669</v>
      </c>
      <c r="AA10" s="39">
        <v>1417</v>
      </c>
      <c r="AB10" s="39">
        <v>5500352.263076</v>
      </c>
      <c r="AC10" s="39">
        <v>835</v>
      </c>
      <c r="AD10" s="39">
        <v>544538.636452</v>
      </c>
      <c r="AE10" s="39">
        <v>863</v>
      </c>
      <c r="AF10" s="39">
        <v>94638.326473</v>
      </c>
      <c r="AG10" s="39">
        <v>206</v>
      </c>
      <c r="AH10" s="39">
        <v>144957.148685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55</v>
      </c>
      <c r="AP10" s="39">
        <v>47915.897097</v>
      </c>
      <c r="AQ10" s="39">
        <v>170</v>
      </c>
      <c r="AR10" s="39">
        <v>47243.669277</v>
      </c>
      <c r="AS10" s="39">
        <v>311</v>
      </c>
      <c r="AT10" s="39">
        <v>100253.589346</v>
      </c>
    </row>
    <row r="11" spans="1:46" s="22" customFormat="1" ht="45" customHeight="1">
      <c r="A11" s="37" t="s">
        <v>52</v>
      </c>
      <c r="B11" s="38"/>
      <c r="C11" s="39">
        <v>149253</v>
      </c>
      <c r="D11" s="39">
        <v>1502059.980719</v>
      </c>
      <c r="E11" s="39">
        <v>4287</v>
      </c>
      <c r="F11" s="39">
        <v>44874.772278</v>
      </c>
      <c r="G11" s="39">
        <v>1759</v>
      </c>
      <c r="H11" s="39">
        <v>24751.618369</v>
      </c>
      <c r="I11" s="39">
        <v>50176</v>
      </c>
      <c r="J11" s="39">
        <v>702827.156868</v>
      </c>
      <c r="K11" s="39">
        <v>854</v>
      </c>
      <c r="L11" s="39">
        <v>14255.478488</v>
      </c>
      <c r="M11" s="39">
        <v>1121</v>
      </c>
      <c r="N11" s="39">
        <v>9436.19903</v>
      </c>
      <c r="O11" s="39">
        <v>25776</v>
      </c>
      <c r="P11" s="39">
        <v>172988.41768</v>
      </c>
      <c r="Q11" s="39">
        <v>21078</v>
      </c>
      <c r="R11" s="39">
        <v>98765.604767</v>
      </c>
      <c r="S11" s="39">
        <v>3848</v>
      </c>
      <c r="T11" s="39">
        <v>68876.272159</v>
      </c>
      <c r="U11" s="39">
        <v>1129</v>
      </c>
      <c r="V11" s="39">
        <v>9881.072275</v>
      </c>
      <c r="W11" s="37" t="s">
        <v>52</v>
      </c>
      <c r="X11" s="38"/>
      <c r="Y11" s="39">
        <v>3216</v>
      </c>
      <c r="Z11" s="39">
        <v>17748.102903</v>
      </c>
      <c r="AA11" s="39">
        <v>5073</v>
      </c>
      <c r="AB11" s="39">
        <v>96732.633922</v>
      </c>
      <c r="AC11" s="39">
        <v>8224</v>
      </c>
      <c r="AD11" s="39">
        <v>108868.035848</v>
      </c>
      <c r="AE11" s="39">
        <v>8233</v>
      </c>
      <c r="AF11" s="39">
        <v>39555.583432</v>
      </c>
      <c r="AG11" s="39">
        <v>4484</v>
      </c>
      <c r="AH11" s="39">
        <v>31655.823356</v>
      </c>
      <c r="AI11" s="39">
        <v>36</v>
      </c>
      <c r="AJ11" s="39">
        <v>45.678</v>
      </c>
      <c r="AK11" s="39">
        <v>73</v>
      </c>
      <c r="AL11" s="39">
        <v>203.776</v>
      </c>
      <c r="AM11" s="39">
        <v>24</v>
      </c>
      <c r="AN11" s="39">
        <v>98</v>
      </c>
      <c r="AO11" s="39">
        <v>634</v>
      </c>
      <c r="AP11" s="39">
        <v>8291.601983</v>
      </c>
      <c r="AQ11" s="39">
        <v>2638</v>
      </c>
      <c r="AR11" s="39">
        <v>11891.721838</v>
      </c>
      <c r="AS11" s="39">
        <v>6590</v>
      </c>
      <c r="AT11" s="39">
        <v>40312.431523</v>
      </c>
    </row>
    <row r="12" spans="1:46" s="22" customFormat="1" ht="45" customHeight="1">
      <c r="A12" s="37" t="s">
        <v>285</v>
      </c>
      <c r="B12" s="38"/>
      <c r="C12" s="39">
        <v>125871</v>
      </c>
      <c r="D12" s="39">
        <v>1163325.721395</v>
      </c>
      <c r="E12" s="39">
        <v>1494</v>
      </c>
      <c r="F12" s="39">
        <v>19290.981994</v>
      </c>
      <c r="G12" s="39">
        <v>340</v>
      </c>
      <c r="H12" s="39">
        <v>4583.717288</v>
      </c>
      <c r="I12" s="39">
        <v>46861</v>
      </c>
      <c r="J12" s="39">
        <v>552488.346203</v>
      </c>
      <c r="K12" s="39">
        <v>376</v>
      </c>
      <c r="L12" s="39">
        <v>6820.34788</v>
      </c>
      <c r="M12" s="39">
        <v>615</v>
      </c>
      <c r="N12" s="39">
        <v>3286.577603</v>
      </c>
      <c r="O12" s="39">
        <v>21254</v>
      </c>
      <c r="P12" s="39">
        <v>134672.982615</v>
      </c>
      <c r="Q12" s="39">
        <v>19154</v>
      </c>
      <c r="R12" s="39">
        <v>95369.01635</v>
      </c>
      <c r="S12" s="39">
        <v>1783</v>
      </c>
      <c r="T12" s="39">
        <v>28377.996291</v>
      </c>
      <c r="U12" s="39">
        <v>567</v>
      </c>
      <c r="V12" s="39">
        <v>4619.212991</v>
      </c>
      <c r="W12" s="37" t="s">
        <v>285</v>
      </c>
      <c r="X12" s="38"/>
      <c r="Y12" s="39">
        <v>4085</v>
      </c>
      <c r="Z12" s="39">
        <v>29768.100766</v>
      </c>
      <c r="AA12" s="39">
        <v>4320</v>
      </c>
      <c r="AB12" s="39">
        <v>84675.353698</v>
      </c>
      <c r="AC12" s="39">
        <v>4338</v>
      </c>
      <c r="AD12" s="39">
        <v>91683.414766</v>
      </c>
      <c r="AE12" s="39">
        <v>8923</v>
      </c>
      <c r="AF12" s="39">
        <v>41438.302639</v>
      </c>
      <c r="AG12" s="39">
        <v>2259</v>
      </c>
      <c r="AH12" s="39">
        <v>17640.169329</v>
      </c>
      <c r="AI12" s="39">
        <v>9</v>
      </c>
      <c r="AJ12" s="39">
        <v>21.8</v>
      </c>
      <c r="AK12" s="39">
        <v>52</v>
      </c>
      <c r="AL12" s="39">
        <v>184.76</v>
      </c>
      <c r="AM12" s="39">
        <v>8</v>
      </c>
      <c r="AN12" s="39">
        <v>27.9</v>
      </c>
      <c r="AO12" s="39">
        <v>253</v>
      </c>
      <c r="AP12" s="39">
        <v>2963.528888</v>
      </c>
      <c r="AQ12" s="39">
        <v>2365</v>
      </c>
      <c r="AR12" s="39">
        <v>13988.089996</v>
      </c>
      <c r="AS12" s="39">
        <v>6815</v>
      </c>
      <c r="AT12" s="39">
        <v>31425.122098</v>
      </c>
    </row>
    <row r="13" spans="1:46" s="22" customFormat="1" ht="45" customHeight="1">
      <c r="A13" s="37" t="s">
        <v>53</v>
      </c>
      <c r="B13" s="38"/>
      <c r="C13" s="39">
        <v>166481</v>
      </c>
      <c r="D13" s="39">
        <v>2307102.566283</v>
      </c>
      <c r="E13" s="39">
        <v>2313</v>
      </c>
      <c r="F13" s="39">
        <v>46582.720902</v>
      </c>
      <c r="G13" s="39">
        <v>437</v>
      </c>
      <c r="H13" s="39">
        <v>8377.912136</v>
      </c>
      <c r="I13" s="39">
        <v>27795</v>
      </c>
      <c r="J13" s="39">
        <v>512306.002349</v>
      </c>
      <c r="K13" s="39">
        <v>452</v>
      </c>
      <c r="L13" s="39">
        <v>12039.88253</v>
      </c>
      <c r="M13" s="39">
        <v>473</v>
      </c>
      <c r="N13" s="39">
        <v>5133.820269</v>
      </c>
      <c r="O13" s="39">
        <v>19932</v>
      </c>
      <c r="P13" s="39">
        <v>230829.892838</v>
      </c>
      <c r="Q13" s="39">
        <v>39942</v>
      </c>
      <c r="R13" s="39">
        <v>270016.615317</v>
      </c>
      <c r="S13" s="39">
        <v>5207</v>
      </c>
      <c r="T13" s="39">
        <v>79151.068459</v>
      </c>
      <c r="U13" s="39">
        <v>1491</v>
      </c>
      <c r="V13" s="39">
        <v>13259.793571</v>
      </c>
      <c r="W13" s="37" t="s">
        <v>53</v>
      </c>
      <c r="X13" s="38"/>
      <c r="Y13" s="39">
        <v>9068</v>
      </c>
      <c r="Z13" s="39">
        <v>99740.675152</v>
      </c>
      <c r="AA13" s="39">
        <v>15296</v>
      </c>
      <c r="AB13" s="39">
        <v>491784.146854</v>
      </c>
      <c r="AC13" s="39">
        <v>7839</v>
      </c>
      <c r="AD13" s="39">
        <v>244867.599333</v>
      </c>
      <c r="AE13" s="39">
        <v>20270</v>
      </c>
      <c r="AF13" s="39">
        <v>132907.032077</v>
      </c>
      <c r="AG13" s="39">
        <v>3850</v>
      </c>
      <c r="AH13" s="39">
        <v>48157.318813</v>
      </c>
      <c r="AI13" s="39">
        <v>34</v>
      </c>
      <c r="AJ13" s="39">
        <v>64.06</v>
      </c>
      <c r="AK13" s="39">
        <v>121</v>
      </c>
      <c r="AL13" s="39">
        <v>1021.870666</v>
      </c>
      <c r="AM13" s="39">
        <v>4</v>
      </c>
      <c r="AN13" s="39">
        <v>28</v>
      </c>
      <c r="AO13" s="39">
        <v>567</v>
      </c>
      <c r="AP13" s="39">
        <v>7994.787736</v>
      </c>
      <c r="AQ13" s="39">
        <v>3836</v>
      </c>
      <c r="AR13" s="39">
        <v>43229.278127</v>
      </c>
      <c r="AS13" s="39">
        <v>7554</v>
      </c>
      <c r="AT13" s="39">
        <v>59610.089154</v>
      </c>
    </row>
    <row r="14" spans="1:46" s="22" customFormat="1" ht="45" customHeight="1">
      <c r="A14" s="37" t="s">
        <v>301</v>
      </c>
      <c r="B14" s="38"/>
      <c r="C14" s="39">
        <v>87032</v>
      </c>
      <c r="D14" s="39">
        <v>738150.324843</v>
      </c>
      <c r="E14" s="39">
        <v>1540</v>
      </c>
      <c r="F14" s="39">
        <v>17787.069211</v>
      </c>
      <c r="G14" s="39">
        <v>463</v>
      </c>
      <c r="H14" s="39">
        <v>7286.944</v>
      </c>
      <c r="I14" s="39">
        <v>29651</v>
      </c>
      <c r="J14" s="39">
        <v>303153.649586</v>
      </c>
      <c r="K14" s="39">
        <v>293</v>
      </c>
      <c r="L14" s="39">
        <v>4515.362998</v>
      </c>
      <c r="M14" s="39">
        <v>419</v>
      </c>
      <c r="N14" s="39">
        <v>3095.198109</v>
      </c>
      <c r="O14" s="39">
        <v>12570</v>
      </c>
      <c r="P14" s="39">
        <v>85201.199017</v>
      </c>
      <c r="Q14" s="39">
        <v>14924</v>
      </c>
      <c r="R14" s="39">
        <v>67028.534339</v>
      </c>
      <c r="S14" s="39">
        <v>1519</v>
      </c>
      <c r="T14" s="39">
        <v>25164.450358</v>
      </c>
      <c r="U14" s="39">
        <v>671</v>
      </c>
      <c r="V14" s="39">
        <v>5246.046556</v>
      </c>
      <c r="W14" s="37" t="s">
        <v>303</v>
      </c>
      <c r="X14" s="38"/>
      <c r="Y14" s="39">
        <v>2317</v>
      </c>
      <c r="Z14" s="39">
        <v>10716.348362</v>
      </c>
      <c r="AA14" s="39">
        <v>3392</v>
      </c>
      <c r="AB14" s="39">
        <v>63746.440112</v>
      </c>
      <c r="AC14" s="39">
        <v>4224</v>
      </c>
      <c r="AD14" s="39">
        <v>68924.787846</v>
      </c>
      <c r="AE14" s="39">
        <v>6324</v>
      </c>
      <c r="AF14" s="39">
        <v>24838.196718</v>
      </c>
      <c r="AG14" s="39">
        <v>2155</v>
      </c>
      <c r="AH14" s="39">
        <v>17373.307266</v>
      </c>
      <c r="AI14" s="39">
        <v>20</v>
      </c>
      <c r="AJ14" s="39">
        <v>53.54</v>
      </c>
      <c r="AK14" s="39">
        <v>46</v>
      </c>
      <c r="AL14" s="39">
        <v>114.791</v>
      </c>
      <c r="AM14" s="39">
        <v>7</v>
      </c>
      <c r="AN14" s="39">
        <v>35.2</v>
      </c>
      <c r="AO14" s="39">
        <v>310</v>
      </c>
      <c r="AP14" s="39">
        <v>1705.49</v>
      </c>
      <c r="AQ14" s="39">
        <v>1829</v>
      </c>
      <c r="AR14" s="39">
        <v>9178.722891</v>
      </c>
      <c r="AS14" s="39">
        <v>4358</v>
      </c>
      <c r="AT14" s="39">
        <v>22985.046474</v>
      </c>
    </row>
    <row r="15" spans="1:46" s="22" customFormat="1" ht="45" customHeight="1">
      <c r="A15" s="37" t="s">
        <v>292</v>
      </c>
      <c r="B15" s="38"/>
      <c r="C15" s="39">
        <v>33379</v>
      </c>
      <c r="D15" s="39">
        <v>346995.960718</v>
      </c>
      <c r="E15" s="39">
        <v>712</v>
      </c>
      <c r="F15" s="39">
        <v>11274.77873</v>
      </c>
      <c r="G15" s="39">
        <v>229</v>
      </c>
      <c r="H15" s="39">
        <v>3236.23</v>
      </c>
      <c r="I15" s="39">
        <v>12216</v>
      </c>
      <c r="J15" s="39">
        <v>163052.777233</v>
      </c>
      <c r="K15" s="39">
        <v>164</v>
      </c>
      <c r="L15" s="39">
        <v>2784.68327</v>
      </c>
      <c r="M15" s="39">
        <v>192</v>
      </c>
      <c r="N15" s="39">
        <v>1959.511</v>
      </c>
      <c r="O15" s="39">
        <v>4431</v>
      </c>
      <c r="P15" s="39">
        <v>30341.670163</v>
      </c>
      <c r="Q15" s="39">
        <v>5663</v>
      </c>
      <c r="R15" s="39">
        <v>27974.41554</v>
      </c>
      <c r="S15" s="39">
        <v>624</v>
      </c>
      <c r="T15" s="39">
        <v>9769.2615</v>
      </c>
      <c r="U15" s="39">
        <v>230</v>
      </c>
      <c r="V15" s="39">
        <v>2069.38614</v>
      </c>
      <c r="W15" s="37" t="s">
        <v>304</v>
      </c>
      <c r="X15" s="38"/>
      <c r="Y15" s="39">
        <v>733</v>
      </c>
      <c r="Z15" s="39">
        <v>3383.225897</v>
      </c>
      <c r="AA15" s="39">
        <v>1507</v>
      </c>
      <c r="AB15" s="39">
        <v>37852.867769</v>
      </c>
      <c r="AC15" s="39">
        <v>1659</v>
      </c>
      <c r="AD15" s="39">
        <v>26124.037245</v>
      </c>
      <c r="AE15" s="39">
        <v>1794</v>
      </c>
      <c r="AF15" s="39">
        <v>7758.486586</v>
      </c>
      <c r="AG15" s="39">
        <v>756</v>
      </c>
      <c r="AH15" s="39">
        <v>5597.892067</v>
      </c>
      <c r="AI15" s="39">
        <v>7</v>
      </c>
      <c r="AJ15" s="39">
        <v>2.25</v>
      </c>
      <c r="AK15" s="39">
        <v>19</v>
      </c>
      <c r="AL15" s="39">
        <v>41.52</v>
      </c>
      <c r="AM15" s="39">
        <v>3</v>
      </c>
      <c r="AN15" s="39">
        <v>22</v>
      </c>
      <c r="AO15" s="39">
        <v>90</v>
      </c>
      <c r="AP15" s="39">
        <v>1468.38</v>
      </c>
      <c r="AQ15" s="39">
        <v>537</v>
      </c>
      <c r="AR15" s="39">
        <v>2255.262488</v>
      </c>
      <c r="AS15" s="39">
        <v>1813</v>
      </c>
      <c r="AT15" s="39">
        <v>10027.32509</v>
      </c>
    </row>
    <row r="16" spans="1:46" s="22" customFormat="1" ht="45" customHeight="1">
      <c r="A16" s="37" t="s">
        <v>260</v>
      </c>
      <c r="B16" s="38"/>
      <c r="C16" s="39">
        <v>80550</v>
      </c>
      <c r="D16" s="39">
        <v>687924.04348</v>
      </c>
      <c r="E16" s="39">
        <v>2500</v>
      </c>
      <c r="F16" s="39">
        <v>28917.327032</v>
      </c>
      <c r="G16" s="39">
        <v>639</v>
      </c>
      <c r="H16" s="39">
        <v>9342.900007</v>
      </c>
      <c r="I16" s="39">
        <v>17680</v>
      </c>
      <c r="J16" s="39">
        <v>204490.766485</v>
      </c>
      <c r="K16" s="39">
        <v>301</v>
      </c>
      <c r="L16" s="39">
        <v>3267.3</v>
      </c>
      <c r="M16" s="39">
        <v>762</v>
      </c>
      <c r="N16" s="39">
        <v>6542.766306</v>
      </c>
      <c r="O16" s="39">
        <v>15559</v>
      </c>
      <c r="P16" s="39">
        <v>105544.35196</v>
      </c>
      <c r="Q16" s="39">
        <v>16742</v>
      </c>
      <c r="R16" s="39">
        <v>81702.158774</v>
      </c>
      <c r="S16" s="39">
        <v>2578</v>
      </c>
      <c r="T16" s="39">
        <v>38838.963749</v>
      </c>
      <c r="U16" s="39">
        <v>2423</v>
      </c>
      <c r="V16" s="39">
        <v>16546.791858</v>
      </c>
      <c r="W16" s="37" t="s">
        <v>54</v>
      </c>
      <c r="X16" s="38"/>
      <c r="Y16" s="39">
        <v>1708</v>
      </c>
      <c r="Z16" s="39">
        <v>8569.8411</v>
      </c>
      <c r="AA16" s="39">
        <v>3216</v>
      </c>
      <c r="AB16" s="39">
        <v>61359.987758</v>
      </c>
      <c r="AC16" s="39">
        <v>3510</v>
      </c>
      <c r="AD16" s="39">
        <v>56678.597745</v>
      </c>
      <c r="AE16" s="39">
        <v>4840</v>
      </c>
      <c r="AF16" s="39">
        <v>18560.535174</v>
      </c>
      <c r="AG16" s="39">
        <v>1989</v>
      </c>
      <c r="AH16" s="39">
        <v>16794.567046</v>
      </c>
      <c r="AI16" s="39">
        <v>17</v>
      </c>
      <c r="AJ16" s="39">
        <v>48.101</v>
      </c>
      <c r="AK16" s="39">
        <v>33</v>
      </c>
      <c r="AL16" s="39">
        <v>201.019</v>
      </c>
      <c r="AM16" s="39">
        <v>7</v>
      </c>
      <c r="AN16" s="39">
        <v>17.55</v>
      </c>
      <c r="AO16" s="39">
        <v>269</v>
      </c>
      <c r="AP16" s="39">
        <v>3796.200658</v>
      </c>
      <c r="AQ16" s="39">
        <v>1260</v>
      </c>
      <c r="AR16" s="39">
        <v>6539.28821</v>
      </c>
      <c r="AS16" s="39">
        <v>4517</v>
      </c>
      <c r="AT16" s="39">
        <v>20165.029618</v>
      </c>
    </row>
    <row r="17" spans="1:46" s="22" customFormat="1" ht="45" customHeight="1">
      <c r="A17" s="37" t="s">
        <v>55</v>
      </c>
      <c r="B17" s="38"/>
      <c r="C17" s="39">
        <v>478</v>
      </c>
      <c r="D17" s="39">
        <v>212884.64314</v>
      </c>
      <c r="E17" s="39">
        <v>11</v>
      </c>
      <c r="F17" s="39">
        <v>934</v>
      </c>
      <c r="G17" s="39">
        <v>1</v>
      </c>
      <c r="H17" s="39">
        <v>15</v>
      </c>
      <c r="I17" s="39">
        <v>281</v>
      </c>
      <c r="J17" s="39">
        <v>204009.71676</v>
      </c>
      <c r="K17" s="39">
        <v>10</v>
      </c>
      <c r="L17" s="39">
        <v>2248.77707</v>
      </c>
      <c r="M17" s="39">
        <v>0</v>
      </c>
      <c r="N17" s="39">
        <v>0</v>
      </c>
      <c r="O17" s="39">
        <v>26</v>
      </c>
      <c r="P17" s="39">
        <v>1457.76877</v>
      </c>
      <c r="Q17" s="39">
        <v>28</v>
      </c>
      <c r="R17" s="39">
        <v>903.76894</v>
      </c>
      <c r="S17" s="39">
        <v>5</v>
      </c>
      <c r="T17" s="39">
        <v>117.09</v>
      </c>
      <c r="U17" s="39">
        <v>1</v>
      </c>
      <c r="V17" s="39">
        <v>5</v>
      </c>
      <c r="W17" s="37" t="s">
        <v>55</v>
      </c>
      <c r="X17" s="38"/>
      <c r="Y17" s="39">
        <v>26</v>
      </c>
      <c r="Z17" s="39">
        <v>492.63</v>
      </c>
      <c r="AA17" s="39">
        <v>10</v>
      </c>
      <c r="AB17" s="39">
        <v>1380.89</v>
      </c>
      <c r="AC17" s="39">
        <v>5</v>
      </c>
      <c r="AD17" s="39">
        <v>39</v>
      </c>
      <c r="AE17" s="39">
        <v>49</v>
      </c>
      <c r="AF17" s="39">
        <v>911.2716</v>
      </c>
      <c r="AG17" s="39">
        <v>1</v>
      </c>
      <c r="AH17" s="39">
        <v>29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12</v>
      </c>
      <c r="AR17" s="39">
        <v>136.1</v>
      </c>
      <c r="AS17" s="39">
        <v>12</v>
      </c>
      <c r="AT17" s="39">
        <v>204.63</v>
      </c>
    </row>
    <row r="18" spans="1:46" s="22" customFormat="1" ht="45" customHeight="1">
      <c r="A18" s="37" t="s">
        <v>320</v>
      </c>
      <c r="B18" s="38"/>
      <c r="C18" s="39">
        <v>431</v>
      </c>
      <c r="D18" s="39">
        <v>1098639.329134</v>
      </c>
      <c r="E18" s="39">
        <v>2</v>
      </c>
      <c r="F18" s="39">
        <v>43.71</v>
      </c>
      <c r="G18" s="39">
        <v>0</v>
      </c>
      <c r="H18" s="39">
        <v>0</v>
      </c>
      <c r="I18" s="39">
        <v>369</v>
      </c>
      <c r="J18" s="39">
        <v>1083144.60241</v>
      </c>
      <c r="K18" s="39">
        <v>4</v>
      </c>
      <c r="L18" s="39">
        <v>3181.48223</v>
      </c>
      <c r="M18" s="39">
        <v>0</v>
      </c>
      <c r="N18" s="39">
        <v>0</v>
      </c>
      <c r="O18" s="39">
        <v>2</v>
      </c>
      <c r="P18" s="39">
        <v>1969.67281</v>
      </c>
      <c r="Q18" s="39">
        <v>5</v>
      </c>
      <c r="R18" s="39">
        <v>627.89043</v>
      </c>
      <c r="S18" s="39">
        <v>0</v>
      </c>
      <c r="T18" s="39">
        <v>0</v>
      </c>
      <c r="U18" s="39">
        <v>0</v>
      </c>
      <c r="V18" s="39">
        <v>0</v>
      </c>
      <c r="W18" s="37" t="s">
        <v>320</v>
      </c>
      <c r="X18" s="38"/>
      <c r="Y18" s="39">
        <v>25</v>
      </c>
      <c r="Z18" s="39">
        <v>5665.676894</v>
      </c>
      <c r="AA18" s="39">
        <v>0</v>
      </c>
      <c r="AB18" s="39">
        <v>0</v>
      </c>
      <c r="AC18" s="39">
        <v>0</v>
      </c>
      <c r="AD18" s="39">
        <v>0</v>
      </c>
      <c r="AE18" s="39">
        <v>16</v>
      </c>
      <c r="AF18" s="39">
        <v>3316.63744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1</v>
      </c>
      <c r="AP18" s="39">
        <v>2.5</v>
      </c>
      <c r="AQ18" s="39">
        <v>1</v>
      </c>
      <c r="AR18" s="39">
        <v>303.2</v>
      </c>
      <c r="AS18" s="39">
        <v>5</v>
      </c>
      <c r="AT18" s="39">
        <v>382.95692</v>
      </c>
    </row>
    <row r="19" spans="1:46" s="22" customFormat="1" ht="45" customHeight="1">
      <c r="A19" s="37" t="s">
        <v>321</v>
      </c>
      <c r="B19" s="38"/>
      <c r="C19" s="39">
        <v>144</v>
      </c>
      <c r="D19" s="39">
        <v>65724.397</v>
      </c>
      <c r="E19" s="39">
        <v>1</v>
      </c>
      <c r="F19" s="39">
        <v>536.24884</v>
      </c>
      <c r="G19" s="39">
        <v>0</v>
      </c>
      <c r="H19" s="39">
        <v>0</v>
      </c>
      <c r="I19" s="39">
        <v>118</v>
      </c>
      <c r="J19" s="39">
        <v>64438.15549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4</v>
      </c>
      <c r="R19" s="39">
        <v>28.8</v>
      </c>
      <c r="S19" s="39">
        <v>1</v>
      </c>
      <c r="T19" s="39">
        <v>466.66667</v>
      </c>
      <c r="U19" s="39">
        <v>0</v>
      </c>
      <c r="V19" s="39">
        <v>0</v>
      </c>
      <c r="W19" s="37" t="s">
        <v>321</v>
      </c>
      <c r="X19" s="38"/>
      <c r="Y19" s="39">
        <v>5</v>
      </c>
      <c r="Z19" s="39">
        <v>23.315</v>
      </c>
      <c r="AA19" s="39">
        <v>2</v>
      </c>
      <c r="AB19" s="39">
        <v>20</v>
      </c>
      <c r="AC19" s="39">
        <v>0</v>
      </c>
      <c r="AD19" s="39">
        <v>0</v>
      </c>
      <c r="AE19" s="39">
        <v>11</v>
      </c>
      <c r="AF19" s="39">
        <v>154.711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322</v>
      </c>
      <c r="B20" s="38"/>
      <c r="C20" s="39">
        <v>92</v>
      </c>
      <c r="D20" s="39">
        <v>111606.45407</v>
      </c>
      <c r="E20" s="39">
        <v>3</v>
      </c>
      <c r="F20" s="39">
        <v>776.74174</v>
      </c>
      <c r="G20" s="39">
        <v>0</v>
      </c>
      <c r="H20" s="39">
        <v>0</v>
      </c>
      <c r="I20" s="39">
        <v>81</v>
      </c>
      <c r="J20" s="39">
        <v>110030.95374</v>
      </c>
      <c r="K20" s="39">
        <v>2</v>
      </c>
      <c r="L20" s="39">
        <v>416.85859</v>
      </c>
      <c r="M20" s="39">
        <v>0</v>
      </c>
      <c r="N20" s="39">
        <v>0</v>
      </c>
      <c r="O20" s="39">
        <v>1</v>
      </c>
      <c r="P20" s="39">
        <v>0.3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322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3</v>
      </c>
      <c r="AF20" s="39">
        <v>71.6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56</v>
      </c>
      <c r="B21" s="38"/>
      <c r="C21" s="39">
        <v>56</v>
      </c>
      <c r="D21" s="39">
        <v>2381.68343</v>
      </c>
      <c r="E21" s="39">
        <v>30</v>
      </c>
      <c r="F21" s="39">
        <v>1669.44343</v>
      </c>
      <c r="G21" s="39">
        <v>0</v>
      </c>
      <c r="H21" s="39">
        <v>0</v>
      </c>
      <c r="I21" s="39">
        <v>19</v>
      </c>
      <c r="J21" s="39">
        <v>581.03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5.25</v>
      </c>
      <c r="Q21" s="39">
        <v>2</v>
      </c>
      <c r="R21" s="39">
        <v>80.16</v>
      </c>
      <c r="S21" s="39">
        <v>1</v>
      </c>
      <c r="T21" s="39">
        <v>30</v>
      </c>
      <c r="U21" s="39">
        <v>0</v>
      </c>
      <c r="V21" s="39">
        <v>0</v>
      </c>
      <c r="W21" s="37" t="s">
        <v>56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2</v>
      </c>
      <c r="AF21" s="39">
        <v>5.8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307</v>
      </c>
      <c r="B22" s="38"/>
      <c r="C22" s="39">
        <v>31</v>
      </c>
      <c r="D22" s="39">
        <v>4043.5</v>
      </c>
      <c r="E22" s="39">
        <v>1</v>
      </c>
      <c r="F22" s="39">
        <v>5</v>
      </c>
      <c r="G22" s="39">
        <v>0</v>
      </c>
      <c r="H22" s="39">
        <v>0</v>
      </c>
      <c r="I22" s="39">
        <v>8</v>
      </c>
      <c r="J22" s="39">
        <v>929</v>
      </c>
      <c r="K22" s="39">
        <v>0</v>
      </c>
      <c r="L22" s="39">
        <v>0</v>
      </c>
      <c r="M22" s="39">
        <v>0</v>
      </c>
      <c r="N22" s="39">
        <v>0</v>
      </c>
      <c r="O22" s="39">
        <v>8</v>
      </c>
      <c r="P22" s="39">
        <v>3009.5</v>
      </c>
      <c r="Q22" s="39">
        <v>2</v>
      </c>
      <c r="R22" s="39">
        <v>10</v>
      </c>
      <c r="S22" s="39">
        <v>9</v>
      </c>
      <c r="T22" s="39">
        <v>66</v>
      </c>
      <c r="U22" s="39">
        <v>0</v>
      </c>
      <c r="V22" s="39">
        <v>0</v>
      </c>
      <c r="W22" s="37" t="s">
        <v>307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2</v>
      </c>
      <c r="AH22" s="39">
        <v>10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1</v>
      </c>
      <c r="AR22" s="39">
        <v>14</v>
      </c>
      <c r="AS22" s="39">
        <v>0</v>
      </c>
      <c r="AT22" s="39">
        <v>0</v>
      </c>
    </row>
    <row r="23" spans="1:46" s="22" customFormat="1" ht="45" customHeight="1">
      <c r="A23" s="37" t="s">
        <v>308</v>
      </c>
      <c r="B23" s="38"/>
      <c r="C23" s="39">
        <v>24</v>
      </c>
      <c r="D23" s="39">
        <v>8865.87754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1250.76124</v>
      </c>
      <c r="K23" s="39">
        <v>0</v>
      </c>
      <c r="L23" s="39">
        <v>0</v>
      </c>
      <c r="M23" s="39">
        <v>1</v>
      </c>
      <c r="N23" s="39">
        <v>5</v>
      </c>
      <c r="O23" s="39">
        <v>3</v>
      </c>
      <c r="P23" s="39">
        <v>1084.9863</v>
      </c>
      <c r="Q23" s="39">
        <v>2</v>
      </c>
      <c r="R23" s="39">
        <v>35</v>
      </c>
      <c r="S23" s="39">
        <v>13</v>
      </c>
      <c r="T23" s="39">
        <v>6310.93</v>
      </c>
      <c r="U23" s="39">
        <v>0</v>
      </c>
      <c r="V23" s="39">
        <v>0</v>
      </c>
      <c r="W23" s="37" t="s">
        <v>308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40</v>
      </c>
      <c r="B24" s="40"/>
      <c r="C24" s="40"/>
      <c r="D24" s="40"/>
      <c r="E24" s="40"/>
      <c r="F24" s="40" t="s">
        <v>41</v>
      </c>
      <c r="G24" s="40"/>
      <c r="H24" s="40"/>
      <c r="I24" s="40"/>
      <c r="J24" s="41" t="s">
        <v>42</v>
      </c>
      <c r="K24" s="41"/>
      <c r="L24" s="40"/>
      <c r="M24" s="41"/>
      <c r="N24" s="41" t="s">
        <v>43</v>
      </c>
      <c r="O24" s="40"/>
      <c r="P24" s="40"/>
      <c r="Q24" s="41"/>
      <c r="R24" s="41" t="s">
        <v>43</v>
      </c>
      <c r="S24" s="40"/>
      <c r="T24" s="40"/>
      <c r="U24" s="40"/>
      <c r="V24" s="26" t="str">
        <f>'2491-00-01'!V34</f>
        <v>中華民國104年11月01日編製</v>
      </c>
      <c r="W24" s="40" t="s">
        <v>40</v>
      </c>
      <c r="X24" s="40"/>
      <c r="Y24" s="40"/>
      <c r="Z24" s="40"/>
      <c r="AA24" s="40"/>
      <c r="AB24" s="40" t="s">
        <v>41</v>
      </c>
      <c r="AC24" s="40"/>
      <c r="AD24" s="40"/>
      <c r="AE24" s="40"/>
      <c r="AF24" s="41" t="s">
        <v>42</v>
      </c>
      <c r="AG24" s="41"/>
      <c r="AH24" s="40"/>
      <c r="AI24" s="41"/>
      <c r="AJ24" s="41"/>
      <c r="AK24" s="41" t="s">
        <v>43</v>
      </c>
      <c r="AL24" s="40"/>
      <c r="AM24" s="41"/>
      <c r="AN24" s="41"/>
      <c r="AO24" s="41" t="s">
        <v>43</v>
      </c>
      <c r="AP24" s="40"/>
      <c r="AQ24" s="40"/>
      <c r="AR24" s="40"/>
      <c r="AS24" s="40"/>
      <c r="AT24" s="26" t="str">
        <f>'2491-00-01'!V34</f>
        <v>中華民國104年11月01日編製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45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44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330</v>
      </c>
    </row>
    <row r="26" spans="1:46" s="140" customFormat="1" ht="19.5" customHeight="1">
      <c r="A26" s="142" t="s">
        <v>46</v>
      </c>
      <c r="B26" s="143" t="s">
        <v>319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46</v>
      </c>
      <c r="X26" s="143" t="s">
        <v>319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47</v>
      </c>
      <c r="B27" s="144" t="s">
        <v>287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47</v>
      </c>
      <c r="X27" s="145" t="s">
        <v>287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">
      <c r="A28" s="146"/>
      <c r="B28" s="144" t="s">
        <v>324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324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">
      <c r="A29" s="146"/>
      <c r="B29" s="144" t="s">
        <v>325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325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">
      <c r="A30" s="184" t="s">
        <v>57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 t="s">
        <v>58</v>
      </c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Normal="120" zoomScaleSheetLayoutView="100" zoomScalePageLayoutView="0" workbookViewId="0" topLeftCell="M1">
      <selection activeCell="D19" sqref="D19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91"/>
      <c r="E1" s="291"/>
      <c r="F1" s="291"/>
      <c r="G1" s="291"/>
      <c r="H1" s="291"/>
      <c r="U1" s="292" t="s">
        <v>1</v>
      </c>
      <c r="V1" s="284"/>
      <c r="W1" s="283" t="s">
        <v>2</v>
      </c>
      <c r="X1" s="284"/>
    </row>
    <row r="2" spans="1:24" ht="16.5" customHeight="1">
      <c r="A2" s="47" t="s">
        <v>3</v>
      </c>
      <c r="B2" s="48" t="s">
        <v>59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87" t="s">
        <v>60</v>
      </c>
      <c r="V2" s="288"/>
      <c r="W2" s="289" t="s">
        <v>61</v>
      </c>
      <c r="X2" s="290"/>
    </row>
    <row r="3" spans="1:24" s="49" customFormat="1" ht="19.5" customHeight="1">
      <c r="A3" s="265" t="s">
        <v>265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4" spans="1:24" ht="19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5:24" s="50" customFormat="1" ht="19.5" customHeight="1">
      <c r="E5" s="267" t="str">
        <f>'2491-00-01'!H5</f>
        <v>中華民國104年10月底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U5" s="268" t="s">
        <v>7</v>
      </c>
      <c r="V5" s="268"/>
      <c r="W5" s="268"/>
      <c r="X5" s="268"/>
    </row>
    <row r="6" spans="1:24" s="51" customFormat="1" ht="13.5" customHeight="1">
      <c r="A6" s="269" t="s">
        <v>62</v>
      </c>
      <c r="B6" s="270"/>
      <c r="C6" s="275" t="s">
        <v>63</v>
      </c>
      <c r="D6" s="276"/>
      <c r="E6" s="279" t="s">
        <v>64</v>
      </c>
      <c r="F6" s="280"/>
      <c r="G6" s="256" t="s">
        <v>65</v>
      </c>
      <c r="H6" s="257"/>
      <c r="I6" s="256" t="s">
        <v>66</v>
      </c>
      <c r="J6" s="257"/>
      <c r="K6" s="256" t="s">
        <v>67</v>
      </c>
      <c r="L6" s="257"/>
      <c r="M6" s="256" t="s">
        <v>68</v>
      </c>
      <c r="N6" s="257"/>
      <c r="O6" s="256" t="s">
        <v>69</v>
      </c>
      <c r="P6" s="257"/>
      <c r="Q6" s="256" t="s">
        <v>70</v>
      </c>
      <c r="R6" s="257"/>
      <c r="S6" s="256" t="s">
        <v>71</v>
      </c>
      <c r="T6" s="257"/>
      <c r="U6" s="256" t="s">
        <v>72</v>
      </c>
      <c r="V6" s="257"/>
      <c r="W6" s="259" t="s">
        <v>73</v>
      </c>
      <c r="X6" s="260"/>
    </row>
    <row r="7" spans="1:24" s="51" customFormat="1" ht="14.25" customHeight="1">
      <c r="A7" s="271"/>
      <c r="B7" s="272"/>
      <c r="C7" s="277"/>
      <c r="D7" s="278"/>
      <c r="E7" s="281"/>
      <c r="F7" s="282"/>
      <c r="G7" s="263" t="s">
        <v>121</v>
      </c>
      <c r="H7" s="264"/>
      <c r="I7" s="263" t="s">
        <v>122</v>
      </c>
      <c r="J7" s="264"/>
      <c r="K7" s="263" t="s">
        <v>123</v>
      </c>
      <c r="L7" s="264"/>
      <c r="M7" s="263" t="s">
        <v>124</v>
      </c>
      <c r="N7" s="264"/>
      <c r="O7" s="263" t="s">
        <v>125</v>
      </c>
      <c r="P7" s="264"/>
      <c r="Q7" s="263" t="s">
        <v>126</v>
      </c>
      <c r="R7" s="264"/>
      <c r="S7" s="263" t="s">
        <v>127</v>
      </c>
      <c r="T7" s="264"/>
      <c r="U7" s="263" t="s">
        <v>128</v>
      </c>
      <c r="V7" s="264"/>
      <c r="W7" s="261"/>
      <c r="X7" s="262"/>
    </row>
    <row r="8" spans="1:24" s="51" customFormat="1" ht="17.25" customHeight="1">
      <c r="A8" s="273"/>
      <c r="B8" s="274"/>
      <c r="C8" s="52" t="s">
        <v>129</v>
      </c>
      <c r="D8" s="53" t="s">
        <v>130</v>
      </c>
      <c r="E8" s="54" t="s">
        <v>129</v>
      </c>
      <c r="F8" s="54" t="s">
        <v>130</v>
      </c>
      <c r="G8" s="54" t="s">
        <v>129</v>
      </c>
      <c r="H8" s="54" t="s">
        <v>130</v>
      </c>
      <c r="I8" s="54" t="s">
        <v>129</v>
      </c>
      <c r="J8" s="54" t="s">
        <v>130</v>
      </c>
      <c r="K8" s="54" t="s">
        <v>129</v>
      </c>
      <c r="L8" s="54" t="s">
        <v>130</v>
      </c>
      <c r="M8" s="54" t="s">
        <v>129</v>
      </c>
      <c r="N8" s="54" t="s">
        <v>130</v>
      </c>
      <c r="O8" s="54" t="s">
        <v>129</v>
      </c>
      <c r="P8" s="54" t="s">
        <v>130</v>
      </c>
      <c r="Q8" s="54" t="s">
        <v>129</v>
      </c>
      <c r="R8" s="54" t="s">
        <v>130</v>
      </c>
      <c r="S8" s="54" t="s">
        <v>129</v>
      </c>
      <c r="T8" s="54" t="s">
        <v>130</v>
      </c>
      <c r="U8" s="54" t="s">
        <v>129</v>
      </c>
      <c r="V8" s="54" t="s">
        <v>130</v>
      </c>
      <c r="W8" s="54" t="s">
        <v>129</v>
      </c>
      <c r="X8" s="55" t="s">
        <v>130</v>
      </c>
    </row>
    <row r="9" spans="1:24" s="51" customFormat="1" ht="12.75" customHeight="1">
      <c r="A9" s="56" t="s">
        <v>37</v>
      </c>
      <c r="B9" s="57"/>
      <c r="C9" s="58">
        <v>653874</v>
      </c>
      <c r="D9" s="58">
        <v>21935180.19598</v>
      </c>
      <c r="E9" s="58">
        <v>99179</v>
      </c>
      <c r="F9" s="58">
        <v>39647.681249</v>
      </c>
      <c r="G9" s="58">
        <v>256982</v>
      </c>
      <c r="H9" s="58">
        <v>436977.743283</v>
      </c>
      <c r="I9" s="58">
        <v>149960</v>
      </c>
      <c r="J9" s="58">
        <v>822704.653708</v>
      </c>
      <c r="K9" s="58">
        <v>68835</v>
      </c>
      <c r="L9" s="58">
        <v>809574.073118</v>
      </c>
      <c r="M9" s="58">
        <v>35447</v>
      </c>
      <c r="N9" s="58">
        <v>845365.877027</v>
      </c>
      <c r="O9" s="58">
        <v>8155</v>
      </c>
      <c r="P9" s="58">
        <v>263619.640565</v>
      </c>
      <c r="Q9" s="58">
        <v>3890</v>
      </c>
      <c r="R9" s="58">
        <v>165970.776873</v>
      </c>
      <c r="S9" s="58">
        <v>13903</v>
      </c>
      <c r="T9" s="58">
        <v>896390.302098</v>
      </c>
      <c r="U9" s="58">
        <v>13431</v>
      </c>
      <c r="V9" s="58">
        <v>2632055.047757</v>
      </c>
      <c r="W9" s="58">
        <v>4092</v>
      </c>
      <c r="X9" s="58">
        <v>15022874.400302</v>
      </c>
    </row>
    <row r="10" spans="1:24" s="51" customFormat="1" ht="12.75" customHeight="1">
      <c r="A10" s="56" t="s">
        <v>74</v>
      </c>
      <c r="B10" s="57"/>
      <c r="C10" s="58">
        <v>13131</v>
      </c>
      <c r="D10" s="58">
        <v>538461.261867</v>
      </c>
      <c r="E10" s="58">
        <v>1994</v>
      </c>
      <c r="F10" s="58">
        <v>750.706792</v>
      </c>
      <c r="G10" s="58">
        <v>4567</v>
      </c>
      <c r="H10" s="58">
        <v>8203.772182</v>
      </c>
      <c r="I10" s="58">
        <v>2671</v>
      </c>
      <c r="J10" s="58">
        <v>14931.93458</v>
      </c>
      <c r="K10" s="58">
        <v>1934</v>
      </c>
      <c r="L10" s="58">
        <v>22863.118439</v>
      </c>
      <c r="M10" s="58">
        <v>885</v>
      </c>
      <c r="N10" s="58">
        <v>20974.62087</v>
      </c>
      <c r="O10" s="58">
        <v>180</v>
      </c>
      <c r="P10" s="58">
        <v>5781.41485</v>
      </c>
      <c r="Q10" s="58">
        <v>84</v>
      </c>
      <c r="R10" s="58">
        <v>3604.26684</v>
      </c>
      <c r="S10" s="58">
        <v>348</v>
      </c>
      <c r="T10" s="58">
        <v>22422.68585</v>
      </c>
      <c r="U10" s="58">
        <v>353</v>
      </c>
      <c r="V10" s="58">
        <v>71548.763174</v>
      </c>
      <c r="W10" s="58">
        <v>115</v>
      </c>
      <c r="X10" s="58">
        <v>367379.97829</v>
      </c>
    </row>
    <row r="11" spans="1:24" s="51" customFormat="1" ht="12.75" customHeight="1">
      <c r="A11" s="56" t="s">
        <v>75</v>
      </c>
      <c r="B11" s="57"/>
      <c r="C11" s="58">
        <v>3930</v>
      </c>
      <c r="D11" s="58">
        <v>252464.218573</v>
      </c>
      <c r="E11" s="58">
        <v>269</v>
      </c>
      <c r="F11" s="58">
        <v>102.265082</v>
      </c>
      <c r="G11" s="58">
        <v>1243</v>
      </c>
      <c r="H11" s="58">
        <v>2567.134183</v>
      </c>
      <c r="I11" s="58">
        <v>852</v>
      </c>
      <c r="J11" s="58">
        <v>4735.439288</v>
      </c>
      <c r="K11" s="58">
        <v>695</v>
      </c>
      <c r="L11" s="58">
        <v>8253.904</v>
      </c>
      <c r="M11" s="58">
        <v>447</v>
      </c>
      <c r="N11" s="58">
        <v>10699.896</v>
      </c>
      <c r="O11" s="58">
        <v>87</v>
      </c>
      <c r="P11" s="58">
        <v>2796.5402</v>
      </c>
      <c r="Q11" s="58">
        <v>46</v>
      </c>
      <c r="R11" s="58">
        <v>1989</v>
      </c>
      <c r="S11" s="58">
        <v>152</v>
      </c>
      <c r="T11" s="58">
        <v>9501.15538</v>
      </c>
      <c r="U11" s="58">
        <v>108</v>
      </c>
      <c r="V11" s="58">
        <v>17240.38695</v>
      </c>
      <c r="W11" s="58">
        <v>31</v>
      </c>
      <c r="X11" s="58">
        <v>194578.49749</v>
      </c>
    </row>
    <row r="12" spans="1:24" s="51" customFormat="1" ht="12.75" customHeight="1">
      <c r="A12" s="56" t="s">
        <v>76</v>
      </c>
      <c r="B12" s="57"/>
      <c r="C12" s="58">
        <v>187742</v>
      </c>
      <c r="D12" s="58">
        <v>8049621.730448</v>
      </c>
      <c r="E12" s="58">
        <v>19365</v>
      </c>
      <c r="F12" s="58">
        <v>8094.376958</v>
      </c>
      <c r="G12" s="58">
        <v>68775</v>
      </c>
      <c r="H12" s="58">
        <v>118203.12412</v>
      </c>
      <c r="I12" s="58">
        <v>48875</v>
      </c>
      <c r="J12" s="58">
        <v>267925.579202</v>
      </c>
      <c r="K12" s="58">
        <v>22810</v>
      </c>
      <c r="L12" s="58">
        <v>272413.638769</v>
      </c>
      <c r="M12" s="58">
        <v>11265</v>
      </c>
      <c r="N12" s="58">
        <v>266927.230591</v>
      </c>
      <c r="O12" s="58">
        <v>2774</v>
      </c>
      <c r="P12" s="58">
        <v>90558.245781</v>
      </c>
      <c r="Q12" s="58">
        <v>1373</v>
      </c>
      <c r="R12" s="58">
        <v>59103.636889</v>
      </c>
      <c r="S12" s="58">
        <v>5284</v>
      </c>
      <c r="T12" s="58">
        <v>347325.108888</v>
      </c>
      <c r="U12" s="58">
        <v>5352</v>
      </c>
      <c r="V12" s="58">
        <v>1099101.513385</v>
      </c>
      <c r="W12" s="58">
        <v>1869</v>
      </c>
      <c r="X12" s="58">
        <v>5519969.275865</v>
      </c>
    </row>
    <row r="13" spans="1:24" s="51" customFormat="1" ht="12.75" customHeight="1">
      <c r="A13" s="56" t="s">
        <v>77</v>
      </c>
      <c r="B13" s="57"/>
      <c r="C13" s="58">
        <v>16115</v>
      </c>
      <c r="D13" s="58">
        <v>437971.617068</v>
      </c>
      <c r="E13" s="58">
        <v>2474</v>
      </c>
      <c r="F13" s="58">
        <v>979.674295</v>
      </c>
      <c r="G13" s="58">
        <v>6008</v>
      </c>
      <c r="H13" s="58">
        <v>10117.032865</v>
      </c>
      <c r="I13" s="58">
        <v>3648</v>
      </c>
      <c r="J13" s="58">
        <v>20217.290826</v>
      </c>
      <c r="K13" s="58">
        <v>1832</v>
      </c>
      <c r="L13" s="58">
        <v>21744.938402</v>
      </c>
      <c r="M13" s="58">
        <v>909</v>
      </c>
      <c r="N13" s="58">
        <v>21626.4209</v>
      </c>
      <c r="O13" s="58">
        <v>234</v>
      </c>
      <c r="P13" s="58">
        <v>7638.978235</v>
      </c>
      <c r="Q13" s="58">
        <v>104</v>
      </c>
      <c r="R13" s="58">
        <v>4510.27494</v>
      </c>
      <c r="S13" s="58">
        <v>424</v>
      </c>
      <c r="T13" s="58">
        <v>28005.81304</v>
      </c>
      <c r="U13" s="58">
        <v>364</v>
      </c>
      <c r="V13" s="58">
        <v>73437.307495</v>
      </c>
      <c r="W13" s="58">
        <v>118</v>
      </c>
      <c r="X13" s="58">
        <v>249693.88607</v>
      </c>
    </row>
    <row r="14" spans="1:24" s="51" customFormat="1" ht="12.75" customHeight="1">
      <c r="A14" s="56" t="s">
        <v>78</v>
      </c>
      <c r="B14" s="57"/>
      <c r="C14" s="58">
        <v>1107</v>
      </c>
      <c r="D14" s="58">
        <v>45438.865104</v>
      </c>
      <c r="E14" s="58">
        <v>142</v>
      </c>
      <c r="F14" s="58">
        <v>57.33688</v>
      </c>
      <c r="G14" s="58">
        <v>399</v>
      </c>
      <c r="H14" s="58">
        <v>736.653196</v>
      </c>
      <c r="I14" s="58">
        <v>243</v>
      </c>
      <c r="J14" s="58">
        <v>1378.312568</v>
      </c>
      <c r="K14" s="58">
        <v>115</v>
      </c>
      <c r="L14" s="58">
        <v>1375.583</v>
      </c>
      <c r="M14" s="58">
        <v>66</v>
      </c>
      <c r="N14" s="58">
        <v>1537.33924</v>
      </c>
      <c r="O14" s="58">
        <v>24</v>
      </c>
      <c r="P14" s="58">
        <v>780.64033</v>
      </c>
      <c r="Q14" s="58">
        <v>11</v>
      </c>
      <c r="R14" s="58">
        <v>467.52</v>
      </c>
      <c r="S14" s="58">
        <v>45</v>
      </c>
      <c r="T14" s="58">
        <v>3046.04698</v>
      </c>
      <c r="U14" s="58">
        <v>39</v>
      </c>
      <c r="V14" s="58">
        <v>7911.02915</v>
      </c>
      <c r="W14" s="58">
        <v>23</v>
      </c>
      <c r="X14" s="58">
        <v>28148.40376</v>
      </c>
    </row>
    <row r="15" spans="1:24" s="51" customFormat="1" ht="12.75" customHeight="1">
      <c r="A15" s="56" t="s">
        <v>79</v>
      </c>
      <c r="B15" s="57"/>
      <c r="C15" s="58">
        <v>38</v>
      </c>
      <c r="D15" s="58">
        <v>53967.64473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6</v>
      </c>
      <c r="L15" s="58">
        <v>73.5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5</v>
      </c>
      <c r="T15" s="58">
        <v>332.75</v>
      </c>
      <c r="U15" s="58">
        <v>3</v>
      </c>
      <c r="V15" s="58">
        <v>334</v>
      </c>
      <c r="W15" s="58">
        <v>6</v>
      </c>
      <c r="X15" s="58">
        <v>52979.19473</v>
      </c>
    </row>
    <row r="16" spans="1:24" s="51" customFormat="1" ht="12.75" customHeight="1">
      <c r="A16" s="56" t="s">
        <v>80</v>
      </c>
      <c r="B16" s="57"/>
      <c r="C16" s="58">
        <v>12101</v>
      </c>
      <c r="D16" s="58">
        <v>453181.203569</v>
      </c>
      <c r="E16" s="58">
        <v>743</v>
      </c>
      <c r="F16" s="58">
        <v>301.038127</v>
      </c>
      <c r="G16" s="58">
        <v>3696</v>
      </c>
      <c r="H16" s="58">
        <v>6442.97588</v>
      </c>
      <c r="I16" s="58">
        <v>4060</v>
      </c>
      <c r="J16" s="58">
        <v>22150.981559</v>
      </c>
      <c r="K16" s="58">
        <v>1583</v>
      </c>
      <c r="L16" s="58">
        <v>19414.70202</v>
      </c>
      <c r="M16" s="58">
        <v>953</v>
      </c>
      <c r="N16" s="58">
        <v>22883.652453</v>
      </c>
      <c r="O16" s="58">
        <v>168</v>
      </c>
      <c r="P16" s="58">
        <v>5569.93808</v>
      </c>
      <c r="Q16" s="58">
        <v>101</v>
      </c>
      <c r="R16" s="58">
        <v>4364.53302</v>
      </c>
      <c r="S16" s="58">
        <v>365</v>
      </c>
      <c r="T16" s="58">
        <v>24148.31204</v>
      </c>
      <c r="U16" s="58">
        <v>317</v>
      </c>
      <c r="V16" s="58">
        <v>63071.95151</v>
      </c>
      <c r="W16" s="58">
        <v>115</v>
      </c>
      <c r="X16" s="58">
        <v>284833.11888</v>
      </c>
    </row>
    <row r="17" spans="1:24" s="51" customFormat="1" ht="12.75" customHeight="1">
      <c r="A17" s="56" t="s">
        <v>81</v>
      </c>
      <c r="B17" s="57"/>
      <c r="C17" s="58">
        <v>5119</v>
      </c>
      <c r="D17" s="58">
        <v>88437.392683</v>
      </c>
      <c r="E17" s="58">
        <v>849</v>
      </c>
      <c r="F17" s="58">
        <v>346.91012</v>
      </c>
      <c r="G17" s="58">
        <v>2011</v>
      </c>
      <c r="H17" s="58">
        <v>3270.835573</v>
      </c>
      <c r="I17" s="58">
        <v>1227</v>
      </c>
      <c r="J17" s="58">
        <v>6673.75122</v>
      </c>
      <c r="K17" s="58">
        <v>527</v>
      </c>
      <c r="L17" s="58">
        <v>6232.99351</v>
      </c>
      <c r="M17" s="58">
        <v>231</v>
      </c>
      <c r="N17" s="58">
        <v>5458.2625</v>
      </c>
      <c r="O17" s="58">
        <v>58</v>
      </c>
      <c r="P17" s="58">
        <v>1904.367</v>
      </c>
      <c r="Q17" s="58">
        <v>23</v>
      </c>
      <c r="R17" s="58">
        <v>964.52</v>
      </c>
      <c r="S17" s="58">
        <v>94</v>
      </c>
      <c r="T17" s="58">
        <v>6115.3185</v>
      </c>
      <c r="U17" s="58">
        <v>70</v>
      </c>
      <c r="V17" s="58">
        <v>13783.08319</v>
      </c>
      <c r="W17" s="58">
        <v>29</v>
      </c>
      <c r="X17" s="58">
        <v>43687.35107</v>
      </c>
    </row>
    <row r="18" spans="1:24" s="51" customFormat="1" ht="12.75" customHeight="1">
      <c r="A18" s="56" t="s">
        <v>82</v>
      </c>
      <c r="B18" s="57"/>
      <c r="C18" s="58">
        <v>2042</v>
      </c>
      <c r="D18" s="58">
        <v>22660.314433</v>
      </c>
      <c r="E18" s="58">
        <v>228</v>
      </c>
      <c r="F18" s="58">
        <v>94.205333</v>
      </c>
      <c r="G18" s="58">
        <v>684</v>
      </c>
      <c r="H18" s="58">
        <v>1132.71</v>
      </c>
      <c r="I18" s="58">
        <v>640</v>
      </c>
      <c r="J18" s="58">
        <v>3483.56</v>
      </c>
      <c r="K18" s="58">
        <v>229</v>
      </c>
      <c r="L18" s="58">
        <v>2755.07</v>
      </c>
      <c r="M18" s="58">
        <v>145</v>
      </c>
      <c r="N18" s="58">
        <v>3395.702</v>
      </c>
      <c r="O18" s="58">
        <v>21</v>
      </c>
      <c r="P18" s="58">
        <v>696.068</v>
      </c>
      <c r="Q18" s="58">
        <v>10</v>
      </c>
      <c r="R18" s="58">
        <v>408.2</v>
      </c>
      <c r="S18" s="58">
        <v>52</v>
      </c>
      <c r="T18" s="58">
        <v>3288.2362</v>
      </c>
      <c r="U18" s="58">
        <v>30</v>
      </c>
      <c r="V18" s="58">
        <v>5325.54007</v>
      </c>
      <c r="W18" s="58">
        <v>3</v>
      </c>
      <c r="X18" s="58">
        <v>2081.02283</v>
      </c>
    </row>
    <row r="19" spans="1:24" s="51" customFormat="1" ht="12.75" customHeight="1">
      <c r="A19" s="56" t="s">
        <v>83</v>
      </c>
      <c r="B19" s="57"/>
      <c r="C19" s="58">
        <v>3863</v>
      </c>
      <c r="D19" s="58">
        <v>51146.854078</v>
      </c>
      <c r="E19" s="58">
        <v>340</v>
      </c>
      <c r="F19" s="58">
        <v>147.738879</v>
      </c>
      <c r="G19" s="58">
        <v>1276</v>
      </c>
      <c r="H19" s="58">
        <v>2290.741461</v>
      </c>
      <c r="I19" s="58">
        <v>1197</v>
      </c>
      <c r="J19" s="58">
        <v>6560.982888</v>
      </c>
      <c r="K19" s="58">
        <v>560</v>
      </c>
      <c r="L19" s="58">
        <v>6712.9331</v>
      </c>
      <c r="M19" s="58">
        <v>251</v>
      </c>
      <c r="N19" s="58">
        <v>5980.0705</v>
      </c>
      <c r="O19" s="58">
        <v>44</v>
      </c>
      <c r="P19" s="58">
        <v>1437.263</v>
      </c>
      <c r="Q19" s="58">
        <v>31</v>
      </c>
      <c r="R19" s="58">
        <v>1325.369</v>
      </c>
      <c r="S19" s="58">
        <v>87</v>
      </c>
      <c r="T19" s="58">
        <v>5614.79613</v>
      </c>
      <c r="U19" s="58">
        <v>68</v>
      </c>
      <c r="V19" s="58">
        <v>12005.93151</v>
      </c>
      <c r="W19" s="58">
        <v>9</v>
      </c>
      <c r="X19" s="58">
        <v>9071.02761</v>
      </c>
    </row>
    <row r="20" spans="1:24" s="51" customFormat="1" ht="12.75" customHeight="1">
      <c r="A20" s="56" t="s">
        <v>84</v>
      </c>
      <c r="B20" s="57"/>
      <c r="C20" s="58">
        <v>3608</v>
      </c>
      <c r="D20" s="58">
        <v>66947.286268</v>
      </c>
      <c r="E20" s="58">
        <v>307</v>
      </c>
      <c r="F20" s="58">
        <v>131.086723</v>
      </c>
      <c r="G20" s="58">
        <v>1462</v>
      </c>
      <c r="H20" s="58">
        <v>2563.634351</v>
      </c>
      <c r="I20" s="58">
        <v>894</v>
      </c>
      <c r="J20" s="58">
        <v>4924.1426</v>
      </c>
      <c r="K20" s="58">
        <v>479</v>
      </c>
      <c r="L20" s="58">
        <v>5819.49496</v>
      </c>
      <c r="M20" s="58">
        <v>190</v>
      </c>
      <c r="N20" s="58">
        <v>4526.13128</v>
      </c>
      <c r="O20" s="58">
        <v>55</v>
      </c>
      <c r="P20" s="58">
        <v>1794.244999</v>
      </c>
      <c r="Q20" s="58">
        <v>21</v>
      </c>
      <c r="R20" s="58">
        <v>905.2</v>
      </c>
      <c r="S20" s="58">
        <v>98</v>
      </c>
      <c r="T20" s="58">
        <v>6359.08256</v>
      </c>
      <c r="U20" s="58">
        <v>88</v>
      </c>
      <c r="V20" s="58">
        <v>19330.08929</v>
      </c>
      <c r="W20" s="58">
        <v>14</v>
      </c>
      <c r="X20" s="58">
        <v>20594.179505</v>
      </c>
    </row>
    <row r="21" spans="1:24" s="51" customFormat="1" ht="12.75" customHeight="1">
      <c r="A21" s="56" t="s">
        <v>85</v>
      </c>
      <c r="B21" s="57"/>
      <c r="C21" s="58">
        <v>10204</v>
      </c>
      <c r="D21" s="58">
        <v>107496.922572</v>
      </c>
      <c r="E21" s="58">
        <v>1380</v>
      </c>
      <c r="F21" s="58">
        <v>577.157846</v>
      </c>
      <c r="G21" s="58">
        <v>4934</v>
      </c>
      <c r="H21" s="58">
        <v>8072.842578</v>
      </c>
      <c r="I21" s="58">
        <v>2228</v>
      </c>
      <c r="J21" s="58">
        <v>12172.249396</v>
      </c>
      <c r="K21" s="58">
        <v>896</v>
      </c>
      <c r="L21" s="58">
        <v>10496.914922</v>
      </c>
      <c r="M21" s="58">
        <v>367</v>
      </c>
      <c r="N21" s="58">
        <v>8531.458686</v>
      </c>
      <c r="O21" s="58">
        <v>76</v>
      </c>
      <c r="P21" s="58">
        <v>2496.63572</v>
      </c>
      <c r="Q21" s="58">
        <v>40</v>
      </c>
      <c r="R21" s="58">
        <v>1718.4</v>
      </c>
      <c r="S21" s="58">
        <v>141</v>
      </c>
      <c r="T21" s="58">
        <v>9272.75374</v>
      </c>
      <c r="U21" s="58">
        <v>112</v>
      </c>
      <c r="V21" s="58">
        <v>22509.89836</v>
      </c>
      <c r="W21" s="58">
        <v>30</v>
      </c>
      <c r="X21" s="58">
        <v>31648.611324</v>
      </c>
    </row>
    <row r="22" spans="1:24" s="51" customFormat="1" ht="12.75" customHeight="1">
      <c r="A22" s="56" t="s">
        <v>86</v>
      </c>
      <c r="B22" s="57"/>
      <c r="C22" s="58">
        <v>378</v>
      </c>
      <c r="D22" s="58">
        <v>24829.92612</v>
      </c>
      <c r="E22" s="58">
        <v>30</v>
      </c>
      <c r="F22" s="58">
        <v>11.11216</v>
      </c>
      <c r="G22" s="58">
        <v>109</v>
      </c>
      <c r="H22" s="58">
        <v>185.18</v>
      </c>
      <c r="I22" s="58">
        <v>86</v>
      </c>
      <c r="J22" s="58">
        <v>492.8</v>
      </c>
      <c r="K22" s="58">
        <v>53</v>
      </c>
      <c r="L22" s="58">
        <v>622.5</v>
      </c>
      <c r="M22" s="58">
        <v>43</v>
      </c>
      <c r="N22" s="58">
        <v>1041.3</v>
      </c>
      <c r="O22" s="58">
        <v>8</v>
      </c>
      <c r="P22" s="58">
        <v>263.48</v>
      </c>
      <c r="Q22" s="58">
        <v>10</v>
      </c>
      <c r="R22" s="58">
        <v>435.36</v>
      </c>
      <c r="S22" s="58">
        <v>22</v>
      </c>
      <c r="T22" s="58">
        <v>1480.23242</v>
      </c>
      <c r="U22" s="58">
        <v>11</v>
      </c>
      <c r="V22" s="58">
        <v>2135.2092</v>
      </c>
      <c r="W22" s="58">
        <v>6</v>
      </c>
      <c r="X22" s="58">
        <v>18162.75234</v>
      </c>
    </row>
    <row r="23" spans="1:24" s="51" customFormat="1" ht="12.75" customHeight="1">
      <c r="A23" s="56" t="s">
        <v>87</v>
      </c>
      <c r="B23" s="57"/>
      <c r="C23" s="58">
        <v>8256</v>
      </c>
      <c r="D23" s="58">
        <v>632105.223698</v>
      </c>
      <c r="E23" s="58">
        <v>616</v>
      </c>
      <c r="F23" s="58">
        <v>265.768915</v>
      </c>
      <c r="G23" s="58">
        <v>2678</v>
      </c>
      <c r="H23" s="58">
        <v>4612.932906</v>
      </c>
      <c r="I23" s="58">
        <v>2348</v>
      </c>
      <c r="J23" s="58">
        <v>13003.977201</v>
      </c>
      <c r="K23" s="58">
        <v>1113</v>
      </c>
      <c r="L23" s="58">
        <v>13330.183938</v>
      </c>
      <c r="M23" s="58">
        <v>519</v>
      </c>
      <c r="N23" s="58">
        <v>12302.87572</v>
      </c>
      <c r="O23" s="58">
        <v>131</v>
      </c>
      <c r="P23" s="58">
        <v>4312.09032</v>
      </c>
      <c r="Q23" s="58">
        <v>69</v>
      </c>
      <c r="R23" s="58">
        <v>2997.31913</v>
      </c>
      <c r="S23" s="58">
        <v>296</v>
      </c>
      <c r="T23" s="58">
        <v>19532.97683</v>
      </c>
      <c r="U23" s="58">
        <v>356</v>
      </c>
      <c r="V23" s="58">
        <v>71358.70348</v>
      </c>
      <c r="W23" s="58">
        <v>130</v>
      </c>
      <c r="X23" s="58">
        <v>490388.395258</v>
      </c>
    </row>
    <row r="24" spans="1:24" s="51" customFormat="1" ht="12.75" customHeight="1">
      <c r="A24" s="56" t="s">
        <v>88</v>
      </c>
      <c r="B24" s="57"/>
      <c r="C24" s="58">
        <v>6069</v>
      </c>
      <c r="D24" s="58">
        <v>206318.175605</v>
      </c>
      <c r="E24" s="58">
        <v>764</v>
      </c>
      <c r="F24" s="58">
        <v>293.33568</v>
      </c>
      <c r="G24" s="58">
        <v>2040</v>
      </c>
      <c r="H24" s="58">
        <v>3438.609588</v>
      </c>
      <c r="I24" s="58">
        <v>1527</v>
      </c>
      <c r="J24" s="58">
        <v>8399.694017</v>
      </c>
      <c r="K24" s="58">
        <v>738</v>
      </c>
      <c r="L24" s="58">
        <v>8705.07379</v>
      </c>
      <c r="M24" s="58">
        <v>360</v>
      </c>
      <c r="N24" s="58">
        <v>8536.28364</v>
      </c>
      <c r="O24" s="58">
        <v>110</v>
      </c>
      <c r="P24" s="58">
        <v>3599.75455</v>
      </c>
      <c r="Q24" s="58">
        <v>57</v>
      </c>
      <c r="R24" s="58">
        <v>2467.01946</v>
      </c>
      <c r="S24" s="58">
        <v>212</v>
      </c>
      <c r="T24" s="58">
        <v>13873.02855</v>
      </c>
      <c r="U24" s="58">
        <v>211</v>
      </c>
      <c r="V24" s="58">
        <v>47118.13671</v>
      </c>
      <c r="W24" s="58">
        <v>50</v>
      </c>
      <c r="X24" s="58">
        <v>109887.23962</v>
      </c>
    </row>
    <row r="25" spans="1:24" s="51" customFormat="1" ht="12.75" customHeight="1">
      <c r="A25" s="56" t="s">
        <v>295</v>
      </c>
      <c r="B25" s="57"/>
      <c r="C25" s="58">
        <v>167</v>
      </c>
      <c r="D25" s="58">
        <v>35971.27133</v>
      </c>
      <c r="E25" s="58">
        <v>8</v>
      </c>
      <c r="F25" s="58">
        <v>2.8</v>
      </c>
      <c r="G25" s="58">
        <v>26</v>
      </c>
      <c r="H25" s="58">
        <v>52</v>
      </c>
      <c r="I25" s="58">
        <v>17</v>
      </c>
      <c r="J25" s="58">
        <v>96.5</v>
      </c>
      <c r="K25" s="58">
        <v>19</v>
      </c>
      <c r="L25" s="58">
        <v>249.04</v>
      </c>
      <c r="M25" s="58">
        <v>7</v>
      </c>
      <c r="N25" s="58">
        <v>161</v>
      </c>
      <c r="O25" s="58">
        <v>9</v>
      </c>
      <c r="P25" s="58">
        <v>300.71</v>
      </c>
      <c r="Q25" s="58">
        <v>5</v>
      </c>
      <c r="R25" s="58">
        <v>212.842</v>
      </c>
      <c r="S25" s="58">
        <v>17</v>
      </c>
      <c r="T25" s="58">
        <v>1197.97954</v>
      </c>
      <c r="U25" s="58">
        <v>37</v>
      </c>
      <c r="V25" s="58">
        <v>7951.80053</v>
      </c>
      <c r="W25" s="58">
        <v>22</v>
      </c>
      <c r="X25" s="58">
        <v>25746.59926</v>
      </c>
    </row>
    <row r="26" spans="1:24" s="51" customFormat="1" ht="12.75" customHeight="1">
      <c r="A26" s="56" t="s">
        <v>89</v>
      </c>
      <c r="B26" s="57"/>
      <c r="C26" s="58">
        <v>2057</v>
      </c>
      <c r="D26" s="58">
        <v>97413.464609</v>
      </c>
      <c r="E26" s="58">
        <v>158</v>
      </c>
      <c r="F26" s="58">
        <v>68.841001</v>
      </c>
      <c r="G26" s="58">
        <v>691</v>
      </c>
      <c r="H26" s="58">
        <v>1245.903768</v>
      </c>
      <c r="I26" s="58">
        <v>591</v>
      </c>
      <c r="J26" s="58">
        <v>3256.434</v>
      </c>
      <c r="K26" s="58">
        <v>272</v>
      </c>
      <c r="L26" s="58">
        <v>3323.214</v>
      </c>
      <c r="M26" s="58">
        <v>129</v>
      </c>
      <c r="N26" s="58">
        <v>3134.52</v>
      </c>
      <c r="O26" s="58">
        <v>39</v>
      </c>
      <c r="P26" s="58">
        <v>1305.355</v>
      </c>
      <c r="Q26" s="58">
        <v>21</v>
      </c>
      <c r="R26" s="58">
        <v>913.296</v>
      </c>
      <c r="S26" s="58">
        <v>86</v>
      </c>
      <c r="T26" s="58">
        <v>5614.39988</v>
      </c>
      <c r="U26" s="58">
        <v>49</v>
      </c>
      <c r="V26" s="58">
        <v>10690.92216</v>
      </c>
      <c r="W26" s="58">
        <v>21</v>
      </c>
      <c r="X26" s="58">
        <v>67860.5788</v>
      </c>
    </row>
    <row r="27" spans="1:24" s="51" customFormat="1" ht="12.75" customHeight="1">
      <c r="A27" s="56" t="s">
        <v>90</v>
      </c>
      <c r="B27" s="57"/>
      <c r="C27" s="58">
        <v>9262</v>
      </c>
      <c r="D27" s="58">
        <v>267887.879025</v>
      </c>
      <c r="E27" s="58">
        <v>807</v>
      </c>
      <c r="F27" s="58">
        <v>353.331185</v>
      </c>
      <c r="G27" s="58">
        <v>3427</v>
      </c>
      <c r="H27" s="58">
        <v>5904.730859</v>
      </c>
      <c r="I27" s="58">
        <v>2555</v>
      </c>
      <c r="J27" s="58">
        <v>13968.815511</v>
      </c>
      <c r="K27" s="58">
        <v>1154</v>
      </c>
      <c r="L27" s="58">
        <v>13962.97522</v>
      </c>
      <c r="M27" s="58">
        <v>539</v>
      </c>
      <c r="N27" s="58">
        <v>12750.41058</v>
      </c>
      <c r="O27" s="58">
        <v>134</v>
      </c>
      <c r="P27" s="58">
        <v>4357.806</v>
      </c>
      <c r="Q27" s="58">
        <v>67</v>
      </c>
      <c r="R27" s="58">
        <v>2904.80697</v>
      </c>
      <c r="S27" s="58">
        <v>262</v>
      </c>
      <c r="T27" s="58">
        <v>17121.41504</v>
      </c>
      <c r="U27" s="58">
        <v>232</v>
      </c>
      <c r="V27" s="58">
        <v>46683.10326</v>
      </c>
      <c r="W27" s="58">
        <v>85</v>
      </c>
      <c r="X27" s="58">
        <v>149880.4844</v>
      </c>
    </row>
    <row r="28" spans="1:24" s="51" customFormat="1" ht="12.75" customHeight="1">
      <c r="A28" s="56" t="s">
        <v>91</v>
      </c>
      <c r="B28" s="57"/>
      <c r="C28" s="58">
        <v>3137</v>
      </c>
      <c r="D28" s="58">
        <v>127432.825619</v>
      </c>
      <c r="E28" s="58">
        <v>333</v>
      </c>
      <c r="F28" s="58">
        <v>139.864888</v>
      </c>
      <c r="G28" s="58">
        <v>1065</v>
      </c>
      <c r="H28" s="58">
        <v>1904.418388</v>
      </c>
      <c r="I28" s="58">
        <v>682</v>
      </c>
      <c r="J28" s="58">
        <v>3817.84178</v>
      </c>
      <c r="K28" s="58">
        <v>442</v>
      </c>
      <c r="L28" s="58">
        <v>5347.806</v>
      </c>
      <c r="M28" s="58">
        <v>232</v>
      </c>
      <c r="N28" s="58">
        <v>5609.606</v>
      </c>
      <c r="O28" s="58">
        <v>74</v>
      </c>
      <c r="P28" s="58">
        <v>2411.322</v>
      </c>
      <c r="Q28" s="58">
        <v>44</v>
      </c>
      <c r="R28" s="58">
        <v>1884.282863</v>
      </c>
      <c r="S28" s="58">
        <v>119</v>
      </c>
      <c r="T28" s="58">
        <v>7922.06116</v>
      </c>
      <c r="U28" s="58">
        <v>115</v>
      </c>
      <c r="V28" s="58">
        <v>23713.055</v>
      </c>
      <c r="W28" s="58">
        <v>31</v>
      </c>
      <c r="X28" s="58">
        <v>74682.56754</v>
      </c>
    </row>
    <row r="29" spans="1:24" s="51" customFormat="1" ht="12.75" customHeight="1">
      <c r="A29" s="56" t="s">
        <v>92</v>
      </c>
      <c r="B29" s="57"/>
      <c r="C29" s="58">
        <v>7812</v>
      </c>
      <c r="D29" s="58">
        <v>580109.421998</v>
      </c>
      <c r="E29" s="58">
        <v>646</v>
      </c>
      <c r="F29" s="58">
        <v>279.71931</v>
      </c>
      <c r="G29" s="58">
        <v>2576</v>
      </c>
      <c r="H29" s="58">
        <v>4657.513809</v>
      </c>
      <c r="I29" s="58">
        <v>1918</v>
      </c>
      <c r="J29" s="58">
        <v>10696.088311</v>
      </c>
      <c r="K29" s="58">
        <v>1107</v>
      </c>
      <c r="L29" s="58">
        <v>13328.1052</v>
      </c>
      <c r="M29" s="58">
        <v>612</v>
      </c>
      <c r="N29" s="58">
        <v>14532.047688</v>
      </c>
      <c r="O29" s="58">
        <v>136</v>
      </c>
      <c r="P29" s="58">
        <v>4477.6006</v>
      </c>
      <c r="Q29" s="58">
        <v>79</v>
      </c>
      <c r="R29" s="58">
        <v>3379.368888</v>
      </c>
      <c r="S29" s="58">
        <v>331</v>
      </c>
      <c r="T29" s="58">
        <v>21774.53576</v>
      </c>
      <c r="U29" s="58">
        <v>323</v>
      </c>
      <c r="V29" s="58">
        <v>63209.879832</v>
      </c>
      <c r="W29" s="58">
        <v>84</v>
      </c>
      <c r="X29" s="58">
        <v>443774.5626</v>
      </c>
    </row>
    <row r="30" spans="1:24" s="51" customFormat="1" ht="12.75" customHeight="1">
      <c r="A30" s="56" t="s">
        <v>93</v>
      </c>
      <c r="B30" s="57"/>
      <c r="C30" s="58">
        <v>29825</v>
      </c>
      <c r="D30" s="58">
        <v>430140.62053</v>
      </c>
      <c r="E30" s="58">
        <v>2575</v>
      </c>
      <c r="F30" s="58">
        <v>1125.851493</v>
      </c>
      <c r="G30" s="58">
        <v>11559</v>
      </c>
      <c r="H30" s="58">
        <v>20005.46235</v>
      </c>
      <c r="I30" s="58">
        <v>8738</v>
      </c>
      <c r="J30" s="58">
        <v>47475.397676</v>
      </c>
      <c r="K30" s="58">
        <v>3523</v>
      </c>
      <c r="L30" s="58">
        <v>42339.010304</v>
      </c>
      <c r="M30" s="58">
        <v>1648</v>
      </c>
      <c r="N30" s="58">
        <v>38786.33075</v>
      </c>
      <c r="O30" s="58">
        <v>359</v>
      </c>
      <c r="P30" s="58">
        <v>11656.844476</v>
      </c>
      <c r="Q30" s="58">
        <v>174</v>
      </c>
      <c r="R30" s="58">
        <v>7472.469578</v>
      </c>
      <c r="S30" s="58">
        <v>644</v>
      </c>
      <c r="T30" s="58">
        <v>42316.070413</v>
      </c>
      <c r="U30" s="58">
        <v>509</v>
      </c>
      <c r="V30" s="58">
        <v>96289.40632</v>
      </c>
      <c r="W30" s="58">
        <v>96</v>
      </c>
      <c r="X30" s="58">
        <v>122673.77717</v>
      </c>
    </row>
    <row r="31" spans="1:24" s="51" customFormat="1" ht="12.75" customHeight="1">
      <c r="A31" s="56" t="s">
        <v>94</v>
      </c>
      <c r="B31" s="57"/>
      <c r="C31" s="58">
        <v>5005</v>
      </c>
      <c r="D31" s="58">
        <v>756696.4405</v>
      </c>
      <c r="E31" s="58">
        <v>476</v>
      </c>
      <c r="F31" s="58">
        <v>193.029</v>
      </c>
      <c r="G31" s="58">
        <v>1504</v>
      </c>
      <c r="H31" s="58">
        <v>2607.82828</v>
      </c>
      <c r="I31" s="58">
        <v>1027</v>
      </c>
      <c r="J31" s="58">
        <v>5614.046625</v>
      </c>
      <c r="K31" s="58">
        <v>653</v>
      </c>
      <c r="L31" s="58">
        <v>7854.80613</v>
      </c>
      <c r="M31" s="58">
        <v>341</v>
      </c>
      <c r="N31" s="58">
        <v>8109.200297</v>
      </c>
      <c r="O31" s="58">
        <v>110</v>
      </c>
      <c r="P31" s="58">
        <v>3577.97403</v>
      </c>
      <c r="Q31" s="58">
        <v>60</v>
      </c>
      <c r="R31" s="58">
        <v>2570.56727</v>
      </c>
      <c r="S31" s="58">
        <v>249</v>
      </c>
      <c r="T31" s="58">
        <v>15971.56639</v>
      </c>
      <c r="U31" s="58">
        <v>383</v>
      </c>
      <c r="V31" s="58">
        <v>87424.97857</v>
      </c>
      <c r="W31" s="58">
        <v>202</v>
      </c>
      <c r="X31" s="58">
        <v>622772.443908</v>
      </c>
    </row>
    <row r="32" spans="1:24" s="51" customFormat="1" ht="12.75" customHeight="1">
      <c r="A32" s="56" t="s">
        <v>95</v>
      </c>
      <c r="B32" s="57"/>
      <c r="C32" s="58">
        <v>21151</v>
      </c>
      <c r="D32" s="58">
        <v>2092721.559746</v>
      </c>
      <c r="E32" s="58">
        <v>2047</v>
      </c>
      <c r="F32" s="58">
        <v>842.652946</v>
      </c>
      <c r="G32" s="58">
        <v>7302</v>
      </c>
      <c r="H32" s="58">
        <v>12570.523473</v>
      </c>
      <c r="I32" s="58">
        <v>4991</v>
      </c>
      <c r="J32" s="58">
        <v>27488.402053</v>
      </c>
      <c r="K32" s="58">
        <v>2770</v>
      </c>
      <c r="L32" s="58">
        <v>32715.834982</v>
      </c>
      <c r="M32" s="58">
        <v>1367</v>
      </c>
      <c r="N32" s="58">
        <v>32351.168606</v>
      </c>
      <c r="O32" s="58">
        <v>349</v>
      </c>
      <c r="P32" s="58">
        <v>11383.594041</v>
      </c>
      <c r="Q32" s="58">
        <v>179</v>
      </c>
      <c r="R32" s="58">
        <v>7722.74118</v>
      </c>
      <c r="S32" s="58">
        <v>732</v>
      </c>
      <c r="T32" s="58">
        <v>48150.054765</v>
      </c>
      <c r="U32" s="58">
        <v>954</v>
      </c>
      <c r="V32" s="58">
        <v>203051.28196</v>
      </c>
      <c r="W32" s="58">
        <v>460</v>
      </c>
      <c r="X32" s="58">
        <v>1716445.30574</v>
      </c>
    </row>
    <row r="33" spans="1:24" s="51" customFormat="1" ht="12.75" customHeight="1">
      <c r="A33" s="56" t="s">
        <v>96</v>
      </c>
      <c r="B33" s="57"/>
      <c r="C33" s="58">
        <v>6036</v>
      </c>
      <c r="D33" s="58">
        <v>469342.935402</v>
      </c>
      <c r="E33" s="58">
        <v>385</v>
      </c>
      <c r="F33" s="58">
        <v>160.010462</v>
      </c>
      <c r="G33" s="58">
        <v>1895</v>
      </c>
      <c r="H33" s="58">
        <v>3247.521428</v>
      </c>
      <c r="I33" s="58">
        <v>1909</v>
      </c>
      <c r="J33" s="58">
        <v>10283.91631</v>
      </c>
      <c r="K33" s="58">
        <v>852</v>
      </c>
      <c r="L33" s="58">
        <v>9962.401092</v>
      </c>
      <c r="M33" s="58">
        <v>403</v>
      </c>
      <c r="N33" s="58">
        <v>9635.58206</v>
      </c>
      <c r="O33" s="58">
        <v>97</v>
      </c>
      <c r="P33" s="58">
        <v>3181.43438</v>
      </c>
      <c r="Q33" s="58">
        <v>57</v>
      </c>
      <c r="R33" s="58">
        <v>2471.69301</v>
      </c>
      <c r="S33" s="58">
        <v>174</v>
      </c>
      <c r="T33" s="58">
        <v>11916.20122</v>
      </c>
      <c r="U33" s="58">
        <v>189</v>
      </c>
      <c r="V33" s="58">
        <v>38313.96103</v>
      </c>
      <c r="W33" s="58">
        <v>75</v>
      </c>
      <c r="X33" s="58">
        <v>380170.21441</v>
      </c>
    </row>
    <row r="34" spans="1:24" s="51" customFormat="1" ht="12.75" customHeight="1">
      <c r="A34" s="56" t="s">
        <v>97</v>
      </c>
      <c r="B34" s="57"/>
      <c r="C34" s="58">
        <v>5688</v>
      </c>
      <c r="D34" s="58">
        <v>219425.021303</v>
      </c>
      <c r="E34" s="58">
        <v>539</v>
      </c>
      <c r="F34" s="58">
        <v>236.70827</v>
      </c>
      <c r="G34" s="58">
        <v>1896</v>
      </c>
      <c r="H34" s="58">
        <v>3389.182717</v>
      </c>
      <c r="I34" s="58">
        <v>1475</v>
      </c>
      <c r="J34" s="58">
        <v>8122.73879</v>
      </c>
      <c r="K34" s="58">
        <v>816</v>
      </c>
      <c r="L34" s="58">
        <v>9698.66971</v>
      </c>
      <c r="M34" s="58">
        <v>404</v>
      </c>
      <c r="N34" s="58">
        <v>9440.86472</v>
      </c>
      <c r="O34" s="58">
        <v>85</v>
      </c>
      <c r="P34" s="58">
        <v>2764.24119</v>
      </c>
      <c r="Q34" s="58">
        <v>57</v>
      </c>
      <c r="R34" s="58">
        <v>2447.54362</v>
      </c>
      <c r="S34" s="58">
        <v>190</v>
      </c>
      <c r="T34" s="58">
        <v>12717.16122</v>
      </c>
      <c r="U34" s="58">
        <v>160</v>
      </c>
      <c r="V34" s="58">
        <v>34000.827066</v>
      </c>
      <c r="W34" s="58">
        <v>66</v>
      </c>
      <c r="X34" s="58">
        <v>136607.084</v>
      </c>
    </row>
    <row r="35" spans="1:24" s="51" customFormat="1" ht="12.75" customHeight="1">
      <c r="A35" s="56" t="s">
        <v>98</v>
      </c>
      <c r="B35" s="57"/>
      <c r="C35" s="58">
        <v>2544</v>
      </c>
      <c r="D35" s="58">
        <v>63226.054231</v>
      </c>
      <c r="E35" s="58">
        <v>279</v>
      </c>
      <c r="F35" s="58">
        <v>114.604003</v>
      </c>
      <c r="G35" s="58">
        <v>897</v>
      </c>
      <c r="H35" s="58">
        <v>1570.477399</v>
      </c>
      <c r="I35" s="58">
        <v>717</v>
      </c>
      <c r="J35" s="58">
        <v>3978.428575</v>
      </c>
      <c r="K35" s="58">
        <v>283</v>
      </c>
      <c r="L35" s="58">
        <v>3353.862</v>
      </c>
      <c r="M35" s="58">
        <v>147</v>
      </c>
      <c r="N35" s="58">
        <v>3445.43</v>
      </c>
      <c r="O35" s="58">
        <v>40</v>
      </c>
      <c r="P35" s="58">
        <v>1305.42</v>
      </c>
      <c r="Q35" s="58">
        <v>14</v>
      </c>
      <c r="R35" s="58">
        <v>590</v>
      </c>
      <c r="S35" s="58">
        <v>71</v>
      </c>
      <c r="T35" s="58">
        <v>4665.50403</v>
      </c>
      <c r="U35" s="58">
        <v>79</v>
      </c>
      <c r="V35" s="58">
        <v>15498.485904</v>
      </c>
      <c r="W35" s="58">
        <v>17</v>
      </c>
      <c r="X35" s="58">
        <v>28703.84232</v>
      </c>
    </row>
    <row r="36" spans="1:24" s="51" customFormat="1" ht="12.75" customHeight="1">
      <c r="A36" s="56" t="s">
        <v>296</v>
      </c>
      <c r="B36" s="57"/>
      <c r="C36" s="58">
        <v>4249</v>
      </c>
      <c r="D36" s="58">
        <v>107662.860571</v>
      </c>
      <c r="E36" s="58">
        <v>619</v>
      </c>
      <c r="F36" s="58">
        <v>265.024811</v>
      </c>
      <c r="G36" s="58">
        <v>1864</v>
      </c>
      <c r="H36" s="58">
        <v>3096.873</v>
      </c>
      <c r="I36" s="58">
        <v>787</v>
      </c>
      <c r="J36" s="58">
        <v>4419.688</v>
      </c>
      <c r="K36" s="58">
        <v>392</v>
      </c>
      <c r="L36" s="58">
        <v>4739.694</v>
      </c>
      <c r="M36" s="58">
        <v>235</v>
      </c>
      <c r="N36" s="58">
        <v>5693.8919</v>
      </c>
      <c r="O36" s="58">
        <v>78</v>
      </c>
      <c r="P36" s="58">
        <v>2449.35217</v>
      </c>
      <c r="Q36" s="58">
        <v>20</v>
      </c>
      <c r="R36" s="58">
        <v>827.32212</v>
      </c>
      <c r="S36" s="58">
        <v>107</v>
      </c>
      <c r="T36" s="58">
        <v>6956.31737</v>
      </c>
      <c r="U36" s="58">
        <v>110</v>
      </c>
      <c r="V36" s="58">
        <v>21218.26811</v>
      </c>
      <c r="W36" s="58">
        <v>37</v>
      </c>
      <c r="X36" s="58">
        <v>57996.42909</v>
      </c>
    </row>
    <row r="37" spans="1:24" s="51" customFormat="1" ht="12.75" customHeight="1">
      <c r="A37" s="56" t="s">
        <v>99</v>
      </c>
      <c r="B37" s="57"/>
      <c r="C37" s="58">
        <v>1870</v>
      </c>
      <c r="D37" s="58">
        <v>13190.357582</v>
      </c>
      <c r="E37" s="58">
        <v>287</v>
      </c>
      <c r="F37" s="58">
        <v>117.953942</v>
      </c>
      <c r="G37" s="58">
        <v>874</v>
      </c>
      <c r="H37" s="58">
        <v>1398.644</v>
      </c>
      <c r="I37" s="58">
        <v>432</v>
      </c>
      <c r="J37" s="58">
        <v>2313.9901</v>
      </c>
      <c r="K37" s="58">
        <v>160</v>
      </c>
      <c r="L37" s="58">
        <v>1868.97</v>
      </c>
      <c r="M37" s="58">
        <v>65</v>
      </c>
      <c r="N37" s="58">
        <v>1538.117</v>
      </c>
      <c r="O37" s="58">
        <v>17</v>
      </c>
      <c r="P37" s="58">
        <v>569.6</v>
      </c>
      <c r="Q37" s="58">
        <v>4</v>
      </c>
      <c r="R37" s="58">
        <v>168</v>
      </c>
      <c r="S37" s="58">
        <v>15</v>
      </c>
      <c r="T37" s="58">
        <v>948.6</v>
      </c>
      <c r="U37" s="58">
        <v>14</v>
      </c>
      <c r="V37" s="58">
        <v>2462.84254</v>
      </c>
      <c r="W37" s="58">
        <v>2</v>
      </c>
      <c r="X37" s="58">
        <v>1803.64</v>
      </c>
    </row>
    <row r="38" spans="1:24" s="51" customFormat="1" ht="12.75" customHeight="1">
      <c r="A38" s="56" t="s">
        <v>100</v>
      </c>
      <c r="B38" s="57"/>
      <c r="C38" s="58">
        <v>3876</v>
      </c>
      <c r="D38" s="58">
        <v>66443.624619</v>
      </c>
      <c r="E38" s="58">
        <v>584</v>
      </c>
      <c r="F38" s="58">
        <v>234.453721</v>
      </c>
      <c r="G38" s="58">
        <v>1570</v>
      </c>
      <c r="H38" s="58">
        <v>2554.438635</v>
      </c>
      <c r="I38" s="58">
        <v>878</v>
      </c>
      <c r="J38" s="58">
        <v>4741.432215</v>
      </c>
      <c r="K38" s="58">
        <v>362</v>
      </c>
      <c r="L38" s="58">
        <v>4336.9936</v>
      </c>
      <c r="M38" s="58">
        <v>195</v>
      </c>
      <c r="N38" s="58">
        <v>4572.620368</v>
      </c>
      <c r="O38" s="58">
        <v>47</v>
      </c>
      <c r="P38" s="58">
        <v>1484.75106</v>
      </c>
      <c r="Q38" s="58">
        <v>22</v>
      </c>
      <c r="R38" s="58">
        <v>967.00242</v>
      </c>
      <c r="S38" s="58">
        <v>85</v>
      </c>
      <c r="T38" s="58">
        <v>5581.68934</v>
      </c>
      <c r="U38" s="58">
        <v>115</v>
      </c>
      <c r="V38" s="58">
        <v>23331.76091</v>
      </c>
      <c r="W38" s="58">
        <v>18</v>
      </c>
      <c r="X38" s="58">
        <v>18638.48235</v>
      </c>
    </row>
    <row r="39" spans="1:24" s="51" customFormat="1" ht="12.75" customHeight="1">
      <c r="A39" s="56" t="s">
        <v>101</v>
      </c>
      <c r="B39" s="57"/>
      <c r="C39" s="58">
        <v>16163</v>
      </c>
      <c r="D39" s="58">
        <v>531455.967455</v>
      </c>
      <c r="E39" s="58">
        <v>1749</v>
      </c>
      <c r="F39" s="58">
        <v>754.166968</v>
      </c>
      <c r="G39" s="58">
        <v>6328</v>
      </c>
      <c r="H39" s="58">
        <v>11125.257616</v>
      </c>
      <c r="I39" s="58">
        <v>4052</v>
      </c>
      <c r="J39" s="58">
        <v>22142.116981</v>
      </c>
      <c r="K39" s="58">
        <v>1874</v>
      </c>
      <c r="L39" s="58">
        <v>22048.368889</v>
      </c>
      <c r="M39" s="58">
        <v>904</v>
      </c>
      <c r="N39" s="58">
        <v>21284.943703</v>
      </c>
      <c r="O39" s="58">
        <v>270</v>
      </c>
      <c r="P39" s="58">
        <v>8800.7806</v>
      </c>
      <c r="Q39" s="58">
        <v>91</v>
      </c>
      <c r="R39" s="58">
        <v>3919.98542</v>
      </c>
      <c r="S39" s="58">
        <v>361</v>
      </c>
      <c r="T39" s="58">
        <v>23402.20577</v>
      </c>
      <c r="U39" s="58">
        <v>414</v>
      </c>
      <c r="V39" s="58">
        <v>86940.060228</v>
      </c>
      <c r="W39" s="58">
        <v>120</v>
      </c>
      <c r="X39" s="58">
        <v>331038.08128</v>
      </c>
    </row>
    <row r="40" spans="1:24" s="51" customFormat="1" ht="12.75" customHeight="1">
      <c r="A40" s="56" t="s">
        <v>102</v>
      </c>
      <c r="B40" s="57"/>
      <c r="C40" s="58">
        <v>2590</v>
      </c>
      <c r="D40" s="58">
        <v>812094.146526</v>
      </c>
      <c r="E40" s="58">
        <v>318</v>
      </c>
      <c r="F40" s="58">
        <v>122.42449</v>
      </c>
      <c r="G40" s="58">
        <v>961</v>
      </c>
      <c r="H40" s="58">
        <v>1765.689808</v>
      </c>
      <c r="I40" s="58">
        <v>398</v>
      </c>
      <c r="J40" s="58">
        <v>2193.698368</v>
      </c>
      <c r="K40" s="58">
        <v>326</v>
      </c>
      <c r="L40" s="58">
        <v>3739.6701</v>
      </c>
      <c r="M40" s="58">
        <v>178</v>
      </c>
      <c r="N40" s="58">
        <v>4188.1344</v>
      </c>
      <c r="O40" s="58">
        <v>53</v>
      </c>
      <c r="P40" s="58">
        <v>1734.83</v>
      </c>
      <c r="Q40" s="58">
        <v>22</v>
      </c>
      <c r="R40" s="58">
        <v>959.73485</v>
      </c>
      <c r="S40" s="58">
        <v>105</v>
      </c>
      <c r="T40" s="58">
        <v>7031.00919</v>
      </c>
      <c r="U40" s="58">
        <v>120</v>
      </c>
      <c r="V40" s="58">
        <v>23988.62255</v>
      </c>
      <c r="W40" s="58">
        <v>109</v>
      </c>
      <c r="X40" s="58">
        <v>766370.33277</v>
      </c>
    </row>
    <row r="41" spans="1:24" s="51" customFormat="1" ht="12.75" customHeight="1">
      <c r="A41" s="56" t="s">
        <v>103</v>
      </c>
      <c r="B41" s="57"/>
      <c r="C41" s="58">
        <v>3603</v>
      </c>
      <c r="D41" s="58">
        <v>175713.692127</v>
      </c>
      <c r="E41" s="58">
        <v>495</v>
      </c>
      <c r="F41" s="58">
        <v>211.759889</v>
      </c>
      <c r="G41" s="58">
        <v>1484</v>
      </c>
      <c r="H41" s="58">
        <v>2544.635844</v>
      </c>
      <c r="I41" s="58">
        <v>879</v>
      </c>
      <c r="J41" s="58">
        <v>4728.080868</v>
      </c>
      <c r="K41" s="58">
        <v>418</v>
      </c>
      <c r="L41" s="58">
        <v>4831.384426</v>
      </c>
      <c r="M41" s="58">
        <v>175</v>
      </c>
      <c r="N41" s="58">
        <v>4202.625</v>
      </c>
      <c r="O41" s="58">
        <v>28</v>
      </c>
      <c r="P41" s="58">
        <v>880.72</v>
      </c>
      <c r="Q41" s="58">
        <v>16</v>
      </c>
      <c r="R41" s="58">
        <v>668.6</v>
      </c>
      <c r="S41" s="58">
        <v>59</v>
      </c>
      <c r="T41" s="58">
        <v>3655.14838</v>
      </c>
      <c r="U41" s="58">
        <v>40</v>
      </c>
      <c r="V41" s="58">
        <v>7781.69741</v>
      </c>
      <c r="W41" s="58">
        <v>9</v>
      </c>
      <c r="X41" s="58">
        <v>146209.04031</v>
      </c>
    </row>
    <row r="42" spans="1:24" s="51" customFormat="1" ht="12.75" customHeight="1">
      <c r="A42" s="56" t="s">
        <v>104</v>
      </c>
      <c r="B42" s="57"/>
      <c r="C42" s="58">
        <v>100485</v>
      </c>
      <c r="D42" s="58">
        <v>1096644.067623</v>
      </c>
      <c r="E42" s="58">
        <v>13718</v>
      </c>
      <c r="F42" s="58">
        <v>5606.027421</v>
      </c>
      <c r="G42" s="58">
        <v>46482</v>
      </c>
      <c r="H42" s="58">
        <v>83984.50056</v>
      </c>
      <c r="I42" s="58">
        <v>21198</v>
      </c>
      <c r="J42" s="58">
        <v>115363.824819</v>
      </c>
      <c r="K42" s="58">
        <v>10689</v>
      </c>
      <c r="L42" s="58">
        <v>122234.986923</v>
      </c>
      <c r="M42" s="58">
        <v>4382</v>
      </c>
      <c r="N42" s="58">
        <v>103626.965859</v>
      </c>
      <c r="O42" s="58">
        <v>878</v>
      </c>
      <c r="P42" s="58">
        <v>28188.80127</v>
      </c>
      <c r="Q42" s="58">
        <v>288</v>
      </c>
      <c r="R42" s="58">
        <v>12368.071544</v>
      </c>
      <c r="S42" s="58">
        <v>1270</v>
      </c>
      <c r="T42" s="58">
        <v>78514.76517</v>
      </c>
      <c r="U42" s="58">
        <v>1389</v>
      </c>
      <c r="V42" s="58">
        <v>219709.46791</v>
      </c>
      <c r="W42" s="58">
        <v>191</v>
      </c>
      <c r="X42" s="58">
        <v>327046.656147</v>
      </c>
    </row>
    <row r="43" spans="1:24" s="51" customFormat="1" ht="12.75" customHeight="1">
      <c r="A43" s="56" t="s">
        <v>105</v>
      </c>
      <c r="B43" s="57"/>
      <c r="C43" s="58">
        <v>118928</v>
      </c>
      <c r="D43" s="58">
        <v>1003772.480172</v>
      </c>
      <c r="E43" s="58">
        <v>20520</v>
      </c>
      <c r="F43" s="58">
        <v>8398.93911</v>
      </c>
      <c r="G43" s="58">
        <v>49388</v>
      </c>
      <c r="H43" s="58">
        <v>79724.251238</v>
      </c>
      <c r="I43" s="58">
        <v>33542</v>
      </c>
      <c r="J43" s="58">
        <v>179415.745092</v>
      </c>
      <c r="K43" s="58">
        <v>9705</v>
      </c>
      <c r="L43" s="58">
        <v>113111.786554</v>
      </c>
      <c r="M43" s="58">
        <v>3315</v>
      </c>
      <c r="N43" s="58">
        <v>77001.361587</v>
      </c>
      <c r="O43" s="58">
        <v>596</v>
      </c>
      <c r="P43" s="58">
        <v>19234.511938</v>
      </c>
      <c r="Q43" s="58">
        <v>284</v>
      </c>
      <c r="R43" s="58">
        <v>12125.3635</v>
      </c>
      <c r="S43" s="58">
        <v>876</v>
      </c>
      <c r="T43" s="58">
        <v>57280.117911</v>
      </c>
      <c r="U43" s="58">
        <v>587</v>
      </c>
      <c r="V43" s="58">
        <v>104990.33983</v>
      </c>
      <c r="W43" s="58">
        <v>115</v>
      </c>
      <c r="X43" s="58">
        <v>352490.063412</v>
      </c>
    </row>
    <row r="44" spans="1:24" s="51" customFormat="1" ht="12.75" customHeight="1">
      <c r="A44" s="56" t="s">
        <v>106</v>
      </c>
      <c r="B44" s="57"/>
      <c r="C44" s="58">
        <v>16009</v>
      </c>
      <c r="D44" s="58">
        <v>786280.622544</v>
      </c>
      <c r="E44" s="58">
        <v>967</v>
      </c>
      <c r="F44" s="58">
        <v>360.855716</v>
      </c>
      <c r="G44" s="58">
        <v>3848</v>
      </c>
      <c r="H44" s="58">
        <v>8352.047118</v>
      </c>
      <c r="I44" s="58">
        <v>4634</v>
      </c>
      <c r="J44" s="58">
        <v>27788.17027</v>
      </c>
      <c r="K44" s="58">
        <v>2258</v>
      </c>
      <c r="L44" s="58">
        <v>27497.275</v>
      </c>
      <c r="M44" s="58">
        <v>2261</v>
      </c>
      <c r="N44" s="58">
        <v>56430.140983</v>
      </c>
      <c r="O44" s="58">
        <v>881</v>
      </c>
      <c r="P44" s="58">
        <v>27141.83054</v>
      </c>
      <c r="Q44" s="58">
        <v>103</v>
      </c>
      <c r="R44" s="58">
        <v>4435.47246</v>
      </c>
      <c r="S44" s="58">
        <v>540</v>
      </c>
      <c r="T44" s="58">
        <v>31253.144905</v>
      </c>
      <c r="U44" s="58">
        <v>351</v>
      </c>
      <c r="V44" s="58">
        <v>72038.500002</v>
      </c>
      <c r="W44" s="58">
        <v>166</v>
      </c>
      <c r="X44" s="58">
        <v>530983.18555</v>
      </c>
    </row>
    <row r="45" spans="1:24" s="51" customFormat="1" ht="12.75" customHeight="1">
      <c r="A45" s="56" t="s">
        <v>107</v>
      </c>
      <c r="B45" s="57"/>
      <c r="C45" s="58">
        <v>6552</v>
      </c>
      <c r="D45" s="58">
        <v>64664.866154</v>
      </c>
      <c r="E45" s="58">
        <v>1110</v>
      </c>
      <c r="F45" s="58">
        <v>450.053976</v>
      </c>
      <c r="G45" s="58">
        <v>2428</v>
      </c>
      <c r="H45" s="58">
        <v>4287.034418</v>
      </c>
      <c r="I45" s="58">
        <v>1753</v>
      </c>
      <c r="J45" s="58">
        <v>9672.754161</v>
      </c>
      <c r="K45" s="58">
        <v>674</v>
      </c>
      <c r="L45" s="58">
        <v>8137.512409</v>
      </c>
      <c r="M45" s="58">
        <v>318</v>
      </c>
      <c r="N45" s="58">
        <v>7546.19333</v>
      </c>
      <c r="O45" s="58">
        <v>57</v>
      </c>
      <c r="P45" s="58">
        <v>1828.8</v>
      </c>
      <c r="Q45" s="58">
        <v>31</v>
      </c>
      <c r="R45" s="58">
        <v>1311.06</v>
      </c>
      <c r="S45" s="58">
        <v>97</v>
      </c>
      <c r="T45" s="58">
        <v>6181.1517</v>
      </c>
      <c r="U45" s="58">
        <v>76</v>
      </c>
      <c r="V45" s="58">
        <v>12968.75956</v>
      </c>
      <c r="W45" s="58">
        <v>8</v>
      </c>
      <c r="X45" s="58">
        <v>12281.5466</v>
      </c>
    </row>
    <row r="46" spans="1:24" s="51" customFormat="1" ht="12.75" customHeight="1">
      <c r="A46" s="56" t="s">
        <v>108</v>
      </c>
      <c r="B46" s="57"/>
      <c r="C46" s="58">
        <v>21678</v>
      </c>
      <c r="D46" s="58">
        <v>532742.252743</v>
      </c>
      <c r="E46" s="58">
        <v>4644</v>
      </c>
      <c r="F46" s="58">
        <v>1750.574674</v>
      </c>
      <c r="G46" s="58">
        <v>9240</v>
      </c>
      <c r="H46" s="58">
        <v>15027.946002</v>
      </c>
      <c r="I46" s="58">
        <v>4246</v>
      </c>
      <c r="J46" s="58">
        <v>23255.767674</v>
      </c>
      <c r="K46" s="58">
        <v>1816</v>
      </c>
      <c r="L46" s="58">
        <v>21098.881575</v>
      </c>
      <c r="M46" s="58">
        <v>656</v>
      </c>
      <c r="N46" s="58">
        <v>15277.202854</v>
      </c>
      <c r="O46" s="58">
        <v>193</v>
      </c>
      <c r="P46" s="58">
        <v>6251.33097</v>
      </c>
      <c r="Q46" s="58">
        <v>78</v>
      </c>
      <c r="R46" s="58">
        <v>3394.41516</v>
      </c>
      <c r="S46" s="58">
        <v>380</v>
      </c>
      <c r="T46" s="58">
        <v>23955.421543</v>
      </c>
      <c r="U46" s="58">
        <v>320</v>
      </c>
      <c r="V46" s="58">
        <v>64839.111255</v>
      </c>
      <c r="W46" s="58">
        <v>105</v>
      </c>
      <c r="X46" s="58">
        <v>357891.601036</v>
      </c>
    </row>
    <row r="47" spans="1:24" s="51" customFormat="1" ht="12.75" customHeight="1">
      <c r="A47" s="56" t="s">
        <v>109</v>
      </c>
      <c r="B47" s="57"/>
      <c r="C47" s="58">
        <v>34234</v>
      </c>
      <c r="D47" s="58">
        <v>6337914.583189</v>
      </c>
      <c r="E47" s="58">
        <v>5452</v>
      </c>
      <c r="F47" s="58">
        <v>2036.521745</v>
      </c>
      <c r="G47" s="58">
        <v>9770</v>
      </c>
      <c r="H47" s="58">
        <v>16952.464379</v>
      </c>
      <c r="I47" s="58">
        <v>4880</v>
      </c>
      <c r="J47" s="58">
        <v>28336.466572</v>
      </c>
      <c r="K47" s="58">
        <v>4286</v>
      </c>
      <c r="L47" s="58">
        <v>52356.989783</v>
      </c>
      <c r="M47" s="58">
        <v>3468</v>
      </c>
      <c r="N47" s="58">
        <v>84767.707233</v>
      </c>
      <c r="O47" s="58">
        <v>664</v>
      </c>
      <c r="P47" s="58">
        <v>21960.767789</v>
      </c>
      <c r="Q47" s="58">
        <v>448</v>
      </c>
      <c r="R47" s="58">
        <v>19554.383778</v>
      </c>
      <c r="S47" s="58">
        <v>2033</v>
      </c>
      <c r="T47" s="58">
        <v>133222.494233</v>
      </c>
      <c r="U47" s="58">
        <v>2394</v>
      </c>
      <c r="V47" s="58">
        <v>491949.30039</v>
      </c>
      <c r="W47" s="58">
        <v>839</v>
      </c>
      <c r="X47" s="58">
        <v>5486777.487287</v>
      </c>
    </row>
    <row r="48" spans="1:24" s="51" customFormat="1" ht="12.75" customHeight="1">
      <c r="A48" s="56" t="s">
        <v>110</v>
      </c>
      <c r="B48" s="57"/>
      <c r="C48" s="58">
        <v>30634</v>
      </c>
      <c r="D48" s="58">
        <v>1141724.109235</v>
      </c>
      <c r="E48" s="58">
        <v>3596</v>
      </c>
      <c r="F48" s="58">
        <v>1508.997885</v>
      </c>
      <c r="G48" s="58">
        <v>8789</v>
      </c>
      <c r="H48" s="58">
        <v>14817.811926</v>
      </c>
      <c r="I48" s="58">
        <v>4135</v>
      </c>
      <c r="J48" s="58">
        <v>23251.892786</v>
      </c>
      <c r="K48" s="58">
        <v>4622</v>
      </c>
      <c r="L48" s="58">
        <v>53624.005853</v>
      </c>
      <c r="M48" s="58">
        <v>5051</v>
      </c>
      <c r="N48" s="58">
        <v>122261.251113</v>
      </c>
      <c r="O48" s="58">
        <v>989</v>
      </c>
      <c r="P48" s="58">
        <v>32339.97039</v>
      </c>
      <c r="Q48" s="58">
        <v>287</v>
      </c>
      <c r="R48" s="58">
        <v>12292.418867</v>
      </c>
      <c r="S48" s="58">
        <v>1542</v>
      </c>
      <c r="T48" s="58">
        <v>97506.26176</v>
      </c>
      <c r="U48" s="58">
        <v>1316</v>
      </c>
      <c r="V48" s="58">
        <v>249898.497534</v>
      </c>
      <c r="W48" s="58">
        <v>307</v>
      </c>
      <c r="X48" s="58">
        <v>534223.001121</v>
      </c>
    </row>
    <row r="49" spans="1:24" s="51" customFormat="1" ht="12.75" customHeight="1">
      <c r="A49" s="56" t="s">
        <v>111</v>
      </c>
      <c r="B49" s="57"/>
      <c r="C49" s="58">
        <v>51329</v>
      </c>
      <c r="D49" s="58">
        <v>364315.683139</v>
      </c>
      <c r="E49" s="58">
        <v>13645</v>
      </c>
      <c r="F49" s="58">
        <v>5212.22664</v>
      </c>
      <c r="G49" s="58">
        <v>23172</v>
      </c>
      <c r="H49" s="58">
        <v>37009.327465</v>
      </c>
      <c r="I49" s="58">
        <v>8502</v>
      </c>
      <c r="J49" s="58">
        <v>46631.177799</v>
      </c>
      <c r="K49" s="58">
        <v>3498</v>
      </c>
      <c r="L49" s="58">
        <v>40103.247186</v>
      </c>
      <c r="M49" s="58">
        <v>1171</v>
      </c>
      <c r="N49" s="58">
        <v>27318.271555</v>
      </c>
      <c r="O49" s="58">
        <v>295</v>
      </c>
      <c r="P49" s="58">
        <v>9462.209609</v>
      </c>
      <c r="Q49" s="58">
        <v>126</v>
      </c>
      <c r="R49" s="58">
        <v>5410.829705</v>
      </c>
      <c r="S49" s="58">
        <v>467</v>
      </c>
      <c r="T49" s="58">
        <v>29968.612922</v>
      </c>
      <c r="U49" s="58">
        <v>379</v>
      </c>
      <c r="V49" s="58">
        <v>72334.766955</v>
      </c>
      <c r="W49" s="58">
        <v>74</v>
      </c>
      <c r="X49" s="58">
        <v>90865.013303</v>
      </c>
    </row>
    <row r="50" spans="1:24" s="51" customFormat="1" ht="12.75" customHeight="1">
      <c r="A50" s="56" t="s">
        <v>112</v>
      </c>
      <c r="B50" s="57"/>
      <c r="C50" s="58">
        <v>15702</v>
      </c>
      <c r="D50" s="58">
        <v>282215.226562</v>
      </c>
      <c r="E50" s="58">
        <v>2476</v>
      </c>
      <c r="F50" s="58">
        <v>969.488285</v>
      </c>
      <c r="G50" s="58">
        <v>5352</v>
      </c>
      <c r="H50" s="58">
        <v>9321.121928</v>
      </c>
      <c r="I50" s="58">
        <v>4806</v>
      </c>
      <c r="J50" s="58">
        <v>27514.713132</v>
      </c>
      <c r="K50" s="58">
        <v>1511</v>
      </c>
      <c r="L50" s="58">
        <v>17212.182953</v>
      </c>
      <c r="M50" s="58">
        <v>447</v>
      </c>
      <c r="N50" s="58">
        <v>10467.267572</v>
      </c>
      <c r="O50" s="58">
        <v>141</v>
      </c>
      <c r="P50" s="58">
        <v>4505.71186</v>
      </c>
      <c r="Q50" s="58">
        <v>559</v>
      </c>
      <c r="R50" s="58">
        <v>22546.73051</v>
      </c>
      <c r="S50" s="58">
        <v>205</v>
      </c>
      <c r="T50" s="58">
        <v>12936.1075</v>
      </c>
      <c r="U50" s="58">
        <v>170</v>
      </c>
      <c r="V50" s="58">
        <v>32719.098762</v>
      </c>
      <c r="W50" s="58">
        <v>35</v>
      </c>
      <c r="X50" s="58">
        <v>144022.80406</v>
      </c>
    </row>
    <row r="51" spans="1:24" s="51" customFormat="1" ht="12.75" customHeight="1">
      <c r="A51" s="56" t="s">
        <v>113</v>
      </c>
      <c r="B51" s="57"/>
      <c r="C51" s="58">
        <v>124</v>
      </c>
      <c r="D51" s="58">
        <v>245.429</v>
      </c>
      <c r="E51" s="58">
        <v>60</v>
      </c>
      <c r="F51" s="58">
        <v>20.329</v>
      </c>
      <c r="G51" s="58">
        <v>46</v>
      </c>
      <c r="H51" s="58">
        <v>83.1</v>
      </c>
      <c r="I51" s="58">
        <v>13</v>
      </c>
      <c r="J51" s="58">
        <v>72</v>
      </c>
      <c r="K51" s="58">
        <v>4</v>
      </c>
      <c r="L51" s="58">
        <v>40</v>
      </c>
      <c r="M51" s="58">
        <v>0</v>
      </c>
      <c r="N51" s="58">
        <v>0</v>
      </c>
      <c r="O51" s="58">
        <v>1</v>
      </c>
      <c r="P51" s="58">
        <v>30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114</v>
      </c>
      <c r="B52" s="57"/>
      <c r="C52" s="58">
        <v>345</v>
      </c>
      <c r="D52" s="58">
        <v>1768.736666</v>
      </c>
      <c r="E52" s="58">
        <v>118</v>
      </c>
      <c r="F52" s="58">
        <v>49.432666</v>
      </c>
      <c r="G52" s="58">
        <v>148</v>
      </c>
      <c r="H52" s="58">
        <v>238.28</v>
      </c>
      <c r="I52" s="58">
        <v>47</v>
      </c>
      <c r="J52" s="58">
        <v>256.484</v>
      </c>
      <c r="K52" s="58">
        <v>18</v>
      </c>
      <c r="L52" s="58">
        <v>235.99</v>
      </c>
      <c r="M52" s="58">
        <v>7</v>
      </c>
      <c r="N52" s="58">
        <v>154.75</v>
      </c>
      <c r="O52" s="58">
        <v>3</v>
      </c>
      <c r="P52" s="58">
        <v>100</v>
      </c>
      <c r="Q52" s="58">
        <v>0</v>
      </c>
      <c r="R52" s="58">
        <v>0</v>
      </c>
      <c r="S52" s="58">
        <v>0</v>
      </c>
      <c r="T52" s="58">
        <v>0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115</v>
      </c>
      <c r="B53" s="57"/>
      <c r="C53" s="58">
        <v>53</v>
      </c>
      <c r="D53" s="58">
        <v>228.65</v>
      </c>
      <c r="E53" s="58">
        <v>5</v>
      </c>
      <c r="F53" s="58">
        <v>2.15</v>
      </c>
      <c r="G53" s="58">
        <v>18</v>
      </c>
      <c r="H53" s="58">
        <v>32</v>
      </c>
      <c r="I53" s="58">
        <v>25</v>
      </c>
      <c r="J53" s="58">
        <v>144.5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116</v>
      </c>
      <c r="B54" s="57"/>
      <c r="C54" s="58">
        <v>2179</v>
      </c>
      <c r="D54" s="58">
        <v>74138.386362</v>
      </c>
      <c r="E54" s="58">
        <v>612</v>
      </c>
      <c r="F54" s="58">
        <v>203.568055</v>
      </c>
      <c r="G54" s="58">
        <v>764</v>
      </c>
      <c r="H54" s="58">
        <v>1259.94497</v>
      </c>
      <c r="I54" s="58">
        <v>304</v>
      </c>
      <c r="J54" s="58">
        <v>1718.399287</v>
      </c>
      <c r="K54" s="58">
        <v>189</v>
      </c>
      <c r="L54" s="58">
        <v>2296.15255</v>
      </c>
      <c r="M54" s="58">
        <v>108</v>
      </c>
      <c r="N54" s="58">
        <v>2560.449</v>
      </c>
      <c r="O54" s="58">
        <v>36</v>
      </c>
      <c r="P54" s="58">
        <v>1177.88</v>
      </c>
      <c r="Q54" s="58">
        <v>9</v>
      </c>
      <c r="R54" s="58">
        <v>390.01</v>
      </c>
      <c r="S54" s="58">
        <v>66</v>
      </c>
      <c r="T54" s="58">
        <v>4509.76809</v>
      </c>
      <c r="U54" s="58">
        <v>61</v>
      </c>
      <c r="V54" s="58">
        <v>12415.5629</v>
      </c>
      <c r="W54" s="58">
        <v>30</v>
      </c>
      <c r="X54" s="58">
        <v>47606.65151</v>
      </c>
    </row>
    <row r="55" spans="1:24" s="51" customFormat="1" ht="12.75" customHeight="1">
      <c r="A55" s="56" t="s">
        <v>117</v>
      </c>
      <c r="B55" s="57"/>
      <c r="C55" s="58">
        <v>12651</v>
      </c>
      <c r="D55" s="58">
        <v>134803.832827</v>
      </c>
      <c r="E55" s="58">
        <v>2782</v>
      </c>
      <c r="F55" s="58">
        <v>1118.521589</v>
      </c>
      <c r="G55" s="58">
        <v>5460</v>
      </c>
      <c r="H55" s="58">
        <v>8886.491315</v>
      </c>
      <c r="I55" s="58">
        <v>2359</v>
      </c>
      <c r="J55" s="58">
        <v>13006.395498</v>
      </c>
      <c r="K55" s="58">
        <v>1187</v>
      </c>
      <c r="L55" s="58">
        <v>13833.381348</v>
      </c>
      <c r="M55" s="58">
        <v>381</v>
      </c>
      <c r="N55" s="58">
        <v>8935.5888</v>
      </c>
      <c r="O55" s="58">
        <v>107</v>
      </c>
      <c r="P55" s="58">
        <v>3437.0109</v>
      </c>
      <c r="Q55" s="58">
        <v>52</v>
      </c>
      <c r="R55" s="58">
        <v>2234.16211</v>
      </c>
      <c r="S55" s="58">
        <v>146</v>
      </c>
      <c r="T55" s="58">
        <v>9515.341316</v>
      </c>
      <c r="U55" s="58">
        <v>147</v>
      </c>
      <c r="V55" s="58">
        <v>27492.71864</v>
      </c>
      <c r="W55" s="58">
        <v>30</v>
      </c>
      <c r="X55" s="58">
        <v>46344.221311</v>
      </c>
    </row>
    <row r="56" spans="1:24" s="51" customFormat="1" ht="12.75" customHeight="1">
      <c r="A56" s="56" t="s">
        <v>118</v>
      </c>
      <c r="B56" s="57"/>
      <c r="C56" s="58">
        <v>31975</v>
      </c>
      <c r="D56" s="58">
        <v>285366.220223</v>
      </c>
      <c r="E56" s="58">
        <v>7033</v>
      </c>
      <c r="F56" s="58">
        <v>2678.461276</v>
      </c>
      <c r="G56" s="58">
        <v>15047</v>
      </c>
      <c r="H56" s="58">
        <v>23717.065827</v>
      </c>
      <c r="I56" s="58">
        <v>5841</v>
      </c>
      <c r="J56" s="58">
        <v>31761.630312</v>
      </c>
      <c r="K56" s="58">
        <v>2190</v>
      </c>
      <c r="L56" s="58">
        <v>25639.96525</v>
      </c>
      <c r="M56" s="58">
        <v>932</v>
      </c>
      <c r="N56" s="58">
        <v>22026.22028</v>
      </c>
      <c r="O56" s="58">
        <v>192</v>
      </c>
      <c r="P56" s="58">
        <v>6209.064468</v>
      </c>
      <c r="Q56" s="58">
        <v>84</v>
      </c>
      <c r="R56" s="58">
        <v>3582.62066</v>
      </c>
      <c r="S56" s="58">
        <v>333</v>
      </c>
      <c r="T56" s="58">
        <v>21612.00736</v>
      </c>
      <c r="U56" s="58">
        <v>264</v>
      </c>
      <c r="V56" s="58">
        <v>50304.14055</v>
      </c>
      <c r="W56" s="58">
        <v>59</v>
      </c>
      <c r="X56" s="58">
        <v>97835.04424</v>
      </c>
    </row>
    <row r="57" spans="1:24" ht="16.5" customHeight="1">
      <c r="A57" s="59" t="s">
        <v>40</v>
      </c>
      <c r="B57" s="59"/>
      <c r="C57" s="59"/>
      <c r="D57" s="60" t="s">
        <v>41</v>
      </c>
      <c r="E57" s="59"/>
      <c r="F57" s="59"/>
      <c r="G57" s="59"/>
      <c r="H57" s="59"/>
      <c r="I57" s="59"/>
      <c r="J57" s="59"/>
      <c r="K57" s="59"/>
      <c r="L57" s="60" t="s">
        <v>42</v>
      </c>
      <c r="M57" s="60"/>
      <c r="N57" s="59"/>
      <c r="O57" s="59"/>
      <c r="P57" s="59"/>
      <c r="Q57" s="60"/>
      <c r="R57" s="59" t="s">
        <v>43</v>
      </c>
      <c r="S57" s="59"/>
      <c r="T57" s="59"/>
      <c r="U57" s="59"/>
      <c r="V57" s="59"/>
      <c r="W57" s="59"/>
      <c r="X57" s="26" t="str">
        <f>'2491-00-01'!V34</f>
        <v>中華民國104年11月01日編製</v>
      </c>
    </row>
    <row r="58" spans="12:24" ht="16.5" customHeight="1">
      <c r="L58" s="46" t="s">
        <v>44</v>
      </c>
      <c r="X58" s="62" t="s">
        <v>330</v>
      </c>
    </row>
    <row r="59" spans="1:24" ht="15">
      <c r="A59" s="63" t="s">
        <v>131</v>
      </c>
      <c r="B59" s="173" t="s">
        <v>323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309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">
      <c r="A61" s="64" t="s">
        <v>132</v>
      </c>
      <c r="B61" s="63" t="s">
        <v>119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">
      <c r="A62" s="258" t="s">
        <v>120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L4">
      <pane xSplit="14928" topLeftCell="X1" activePane="topLeft" state="split"/>
      <selection pane="topLeft" activeCell="M9" sqref="M9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2"/>
      <c r="G1" s="302"/>
      <c r="H1" s="302"/>
      <c r="I1" s="302"/>
      <c r="J1" s="302"/>
      <c r="Q1" s="66" t="s">
        <v>1</v>
      </c>
      <c r="R1" s="69" t="s">
        <v>2</v>
      </c>
    </row>
    <row r="2" spans="1:18" ht="16.5" customHeight="1">
      <c r="A2" s="70" t="s">
        <v>243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133</v>
      </c>
    </row>
    <row r="3" spans="1:18" s="75" customFormat="1" ht="19.5" customHeight="1">
      <c r="A3" s="303" t="s">
        <v>266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D5" s="76"/>
      <c r="E5" s="76"/>
      <c r="G5" s="267" t="str">
        <f>'2491-00-01'!H5</f>
        <v>中華民國104年10月底</v>
      </c>
      <c r="H5" s="267"/>
      <c r="I5" s="267"/>
      <c r="J5" s="267"/>
      <c r="K5" s="267"/>
      <c r="L5" s="267"/>
      <c r="M5" s="267"/>
      <c r="O5" s="77"/>
      <c r="P5" s="77"/>
      <c r="Q5" s="77"/>
      <c r="R5" s="78" t="s">
        <v>7</v>
      </c>
    </row>
    <row r="6" spans="1:18" s="80" customFormat="1" ht="12" customHeight="1">
      <c r="A6" s="305" t="s">
        <v>8</v>
      </c>
      <c r="B6" s="306"/>
      <c r="C6" s="311" t="s">
        <v>134</v>
      </c>
      <c r="D6" s="312"/>
      <c r="E6" s="315" t="s">
        <v>135</v>
      </c>
      <c r="F6" s="312"/>
      <c r="G6" s="315" t="s">
        <v>136</v>
      </c>
      <c r="H6" s="312"/>
      <c r="I6" s="315" t="s">
        <v>137</v>
      </c>
      <c r="J6" s="312"/>
      <c r="K6" s="315" t="s">
        <v>138</v>
      </c>
      <c r="L6" s="312"/>
      <c r="M6" s="317" t="s">
        <v>139</v>
      </c>
      <c r="N6" s="318"/>
      <c r="O6" s="294" t="s">
        <v>140</v>
      </c>
      <c r="P6" s="295"/>
      <c r="Q6" s="298" t="s">
        <v>141</v>
      </c>
      <c r="R6" s="300" t="s">
        <v>142</v>
      </c>
    </row>
    <row r="7" spans="1:18" s="80" customFormat="1" ht="21.75" customHeight="1">
      <c r="A7" s="307"/>
      <c r="B7" s="308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0"/>
      <c r="O7" s="296"/>
      <c r="P7" s="297"/>
      <c r="Q7" s="299"/>
      <c r="R7" s="301"/>
    </row>
    <row r="8" spans="1:18" s="80" customFormat="1" ht="41.25">
      <c r="A8" s="309"/>
      <c r="B8" s="310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.75" customHeight="1">
      <c r="A9" s="194" t="s">
        <v>37</v>
      </c>
      <c r="B9" s="195"/>
      <c r="C9" s="84">
        <v>653874</v>
      </c>
      <c r="D9" s="84">
        <v>21935180.19598</v>
      </c>
      <c r="E9" s="84">
        <v>21</v>
      </c>
      <c r="F9" s="84">
        <v>352.645</v>
      </c>
      <c r="G9" s="84">
        <v>11</v>
      </c>
      <c r="H9" s="84">
        <v>55.62254</v>
      </c>
      <c r="I9" s="84">
        <v>489420</v>
      </c>
      <c r="J9" s="84">
        <v>2364216.165712</v>
      </c>
      <c r="K9" s="84">
        <v>159359</v>
      </c>
      <c r="L9" s="84">
        <v>19424885.494476</v>
      </c>
      <c r="M9" s="84">
        <v>5028</v>
      </c>
      <c r="N9" s="84">
        <v>139527.675542</v>
      </c>
      <c r="O9" s="84">
        <v>35</v>
      </c>
      <c r="P9" s="84">
        <v>6142.59271</v>
      </c>
      <c r="Q9" s="84">
        <v>4168</v>
      </c>
      <c r="R9" s="84">
        <v>142</v>
      </c>
    </row>
    <row r="10" spans="1:18" s="80" customFormat="1" ht="15.75" customHeight="1">
      <c r="A10" s="189" t="s">
        <v>244</v>
      </c>
      <c r="B10" s="190"/>
      <c r="C10" s="84">
        <v>652647</v>
      </c>
      <c r="D10" s="84">
        <v>21914989.85804</v>
      </c>
      <c r="E10" s="84">
        <v>21</v>
      </c>
      <c r="F10" s="84">
        <v>352.645</v>
      </c>
      <c r="G10" s="84">
        <v>11</v>
      </c>
      <c r="H10" s="84">
        <v>55.62254</v>
      </c>
      <c r="I10" s="84">
        <v>488513</v>
      </c>
      <c r="J10" s="84">
        <v>2359145.060772</v>
      </c>
      <c r="K10" s="84">
        <v>159040</v>
      </c>
      <c r="L10" s="84">
        <v>19409767.261476</v>
      </c>
      <c r="M10" s="84">
        <v>5027</v>
      </c>
      <c r="N10" s="84">
        <v>139526.675542</v>
      </c>
      <c r="O10" s="84">
        <v>35</v>
      </c>
      <c r="P10" s="84">
        <v>6142.59271</v>
      </c>
      <c r="Q10" s="84">
        <v>4168</v>
      </c>
      <c r="R10" s="84">
        <v>141</v>
      </c>
    </row>
    <row r="11" spans="1:18" s="80" customFormat="1" ht="15.75" customHeight="1">
      <c r="A11" s="191" t="s">
        <v>284</v>
      </c>
      <c r="B11" s="192"/>
      <c r="C11" s="84">
        <v>126849</v>
      </c>
      <c r="D11" s="84">
        <v>2032346.511399</v>
      </c>
      <c r="E11" s="84">
        <v>1</v>
      </c>
      <c r="F11" s="84">
        <v>25</v>
      </c>
      <c r="G11" s="84">
        <v>0</v>
      </c>
      <c r="H11" s="84">
        <v>0</v>
      </c>
      <c r="I11" s="84">
        <v>101081</v>
      </c>
      <c r="J11" s="84">
        <v>435263.026072</v>
      </c>
      <c r="K11" s="84">
        <v>25256</v>
      </c>
      <c r="L11" s="84">
        <v>1586468.901232</v>
      </c>
      <c r="M11" s="84">
        <v>507</v>
      </c>
      <c r="N11" s="84">
        <v>10569.423581</v>
      </c>
      <c r="O11" s="84">
        <v>4</v>
      </c>
      <c r="P11" s="84">
        <v>20.160514</v>
      </c>
      <c r="Q11" s="84">
        <v>304</v>
      </c>
      <c r="R11" s="84">
        <v>31</v>
      </c>
    </row>
    <row r="12" spans="1:18" s="80" customFormat="1" ht="15.75" customHeight="1">
      <c r="A12" s="191" t="s">
        <v>283</v>
      </c>
      <c r="B12" s="192"/>
      <c r="C12" s="84">
        <v>171960</v>
      </c>
      <c r="D12" s="84">
        <v>11236973.364054</v>
      </c>
      <c r="E12" s="84">
        <v>5</v>
      </c>
      <c r="F12" s="84">
        <v>62.65</v>
      </c>
      <c r="G12" s="84">
        <v>3</v>
      </c>
      <c r="H12" s="84">
        <v>36.1</v>
      </c>
      <c r="I12" s="84">
        <v>116082</v>
      </c>
      <c r="J12" s="84">
        <v>660741.969695</v>
      </c>
      <c r="K12" s="84">
        <v>52345</v>
      </c>
      <c r="L12" s="84">
        <v>10463841.54432</v>
      </c>
      <c r="M12" s="84">
        <v>3500</v>
      </c>
      <c r="N12" s="84">
        <v>106268.944683</v>
      </c>
      <c r="O12" s="84">
        <v>25</v>
      </c>
      <c r="P12" s="84">
        <v>6022.155356</v>
      </c>
      <c r="Q12" s="84">
        <v>2781</v>
      </c>
      <c r="R12" s="84">
        <v>63</v>
      </c>
    </row>
    <row r="13" spans="1:18" s="80" customFormat="1" ht="15.75" customHeight="1">
      <c r="A13" s="191" t="s">
        <v>332</v>
      </c>
      <c r="B13" s="192"/>
      <c r="C13" s="84">
        <v>53890</v>
      </c>
      <c r="D13" s="84">
        <v>1419091.914505</v>
      </c>
      <c r="E13" s="84">
        <v>1</v>
      </c>
      <c r="F13" s="84">
        <v>80</v>
      </c>
      <c r="G13" s="84">
        <v>0</v>
      </c>
      <c r="H13" s="84">
        <v>0</v>
      </c>
      <c r="I13" s="84">
        <v>41475</v>
      </c>
      <c r="J13" s="84">
        <v>197876.709883</v>
      </c>
      <c r="K13" s="84">
        <v>12252</v>
      </c>
      <c r="L13" s="84">
        <v>1217748.589908</v>
      </c>
      <c r="M13" s="84">
        <v>161</v>
      </c>
      <c r="N13" s="84">
        <v>3385.814714</v>
      </c>
      <c r="O13" s="84">
        <v>1</v>
      </c>
      <c r="P13" s="84">
        <v>0.8</v>
      </c>
      <c r="Q13" s="84">
        <v>148</v>
      </c>
      <c r="R13" s="84">
        <v>13</v>
      </c>
    </row>
    <row r="14" spans="1:18" s="80" customFormat="1" ht="15.75" customHeight="1">
      <c r="A14" s="191" t="s">
        <v>239</v>
      </c>
      <c r="B14" s="192"/>
      <c r="C14" s="84">
        <v>87874</v>
      </c>
      <c r="D14" s="84">
        <v>1591343.98245</v>
      </c>
      <c r="E14" s="84">
        <v>3</v>
      </c>
      <c r="F14" s="84">
        <v>24.575</v>
      </c>
      <c r="G14" s="84">
        <v>1</v>
      </c>
      <c r="H14" s="84">
        <v>1.8072</v>
      </c>
      <c r="I14" s="84">
        <v>66716</v>
      </c>
      <c r="J14" s="84">
        <v>285850.005536</v>
      </c>
      <c r="K14" s="84">
        <v>20797</v>
      </c>
      <c r="L14" s="84">
        <v>1299611.579617</v>
      </c>
      <c r="M14" s="84">
        <v>356</v>
      </c>
      <c r="N14" s="84">
        <v>5855.515097</v>
      </c>
      <c r="O14" s="84">
        <v>1</v>
      </c>
      <c r="P14" s="84">
        <v>0.5</v>
      </c>
      <c r="Q14" s="84">
        <v>470</v>
      </c>
      <c r="R14" s="84">
        <v>8</v>
      </c>
    </row>
    <row r="15" spans="1:18" s="80" customFormat="1" ht="15.75" customHeight="1">
      <c r="A15" s="191" t="s">
        <v>240</v>
      </c>
      <c r="B15" s="192"/>
      <c r="C15" s="84">
        <v>33698</v>
      </c>
      <c r="D15" s="84">
        <v>838901.719811</v>
      </c>
      <c r="E15" s="84">
        <v>2</v>
      </c>
      <c r="F15" s="84">
        <v>0.62</v>
      </c>
      <c r="G15" s="84">
        <v>3</v>
      </c>
      <c r="H15" s="84">
        <v>1.10534</v>
      </c>
      <c r="I15" s="84">
        <v>25449</v>
      </c>
      <c r="J15" s="84">
        <v>128345.227133</v>
      </c>
      <c r="K15" s="84">
        <v>8190</v>
      </c>
      <c r="L15" s="84">
        <v>709741.97245</v>
      </c>
      <c r="M15" s="84">
        <v>54</v>
      </c>
      <c r="N15" s="84">
        <v>812.794888</v>
      </c>
      <c r="O15" s="84">
        <v>0</v>
      </c>
      <c r="P15" s="84">
        <v>0</v>
      </c>
      <c r="Q15" s="84">
        <v>49</v>
      </c>
      <c r="R15" s="84">
        <v>2</v>
      </c>
    </row>
    <row r="16" spans="1:18" s="80" customFormat="1" ht="15.75" customHeight="1">
      <c r="A16" s="193" t="s">
        <v>245</v>
      </c>
      <c r="B16" s="190"/>
      <c r="C16" s="84">
        <v>81444</v>
      </c>
      <c r="D16" s="84">
        <v>1755616.896069</v>
      </c>
      <c r="E16" s="84">
        <v>4</v>
      </c>
      <c r="F16" s="84">
        <v>39.8</v>
      </c>
      <c r="G16" s="84">
        <v>2</v>
      </c>
      <c r="H16" s="84">
        <v>5.75</v>
      </c>
      <c r="I16" s="84">
        <v>64356</v>
      </c>
      <c r="J16" s="84">
        <v>306292.804617</v>
      </c>
      <c r="K16" s="84">
        <v>16909</v>
      </c>
      <c r="L16" s="84">
        <v>1447796.438704</v>
      </c>
      <c r="M16" s="84">
        <v>171</v>
      </c>
      <c r="N16" s="84">
        <v>1400.625908</v>
      </c>
      <c r="O16" s="84">
        <v>2</v>
      </c>
      <c r="P16" s="84">
        <v>81.47684</v>
      </c>
      <c r="Q16" s="84">
        <v>194</v>
      </c>
      <c r="R16" s="84">
        <v>11</v>
      </c>
    </row>
    <row r="17" spans="1:18" s="80" customFormat="1" ht="15.75" customHeight="1">
      <c r="A17" s="191" t="s">
        <v>246</v>
      </c>
      <c r="B17" s="192"/>
      <c r="C17" s="84">
        <v>5581</v>
      </c>
      <c r="D17" s="84">
        <v>76269.203808</v>
      </c>
      <c r="E17" s="84">
        <v>2</v>
      </c>
      <c r="F17" s="84">
        <v>19.68</v>
      </c>
      <c r="G17" s="84">
        <v>0</v>
      </c>
      <c r="H17" s="84">
        <v>0</v>
      </c>
      <c r="I17" s="84">
        <v>4363</v>
      </c>
      <c r="J17" s="84">
        <v>25094.203117</v>
      </c>
      <c r="K17" s="84">
        <v>1204</v>
      </c>
      <c r="L17" s="84">
        <v>51065.020691</v>
      </c>
      <c r="M17" s="84">
        <v>12</v>
      </c>
      <c r="N17" s="84">
        <v>90.3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191" t="s">
        <v>247</v>
      </c>
      <c r="B18" s="192"/>
      <c r="C18" s="84">
        <v>11135</v>
      </c>
      <c r="D18" s="84">
        <v>517129.558185</v>
      </c>
      <c r="E18" s="84">
        <v>0</v>
      </c>
      <c r="F18" s="84">
        <v>0</v>
      </c>
      <c r="G18" s="84">
        <v>0</v>
      </c>
      <c r="H18" s="84">
        <v>0</v>
      </c>
      <c r="I18" s="84">
        <v>7668</v>
      </c>
      <c r="J18" s="84">
        <v>37616.528133</v>
      </c>
      <c r="K18" s="84">
        <v>3353</v>
      </c>
      <c r="L18" s="84">
        <v>472972.439052</v>
      </c>
      <c r="M18" s="84">
        <v>112</v>
      </c>
      <c r="N18" s="84">
        <v>6523.091</v>
      </c>
      <c r="O18" s="84">
        <v>2</v>
      </c>
      <c r="P18" s="84">
        <v>17.5</v>
      </c>
      <c r="Q18" s="84">
        <v>57</v>
      </c>
      <c r="R18" s="84">
        <v>8</v>
      </c>
    </row>
    <row r="19" spans="1:18" s="80" customFormat="1" ht="15.75" customHeight="1">
      <c r="A19" s="191" t="s">
        <v>248</v>
      </c>
      <c r="B19" s="192"/>
      <c r="C19" s="84">
        <v>6829</v>
      </c>
      <c r="D19" s="84">
        <v>298021.610856</v>
      </c>
      <c r="E19" s="84">
        <v>0</v>
      </c>
      <c r="F19" s="84">
        <v>0</v>
      </c>
      <c r="G19" s="84">
        <v>0</v>
      </c>
      <c r="H19" s="84">
        <v>0</v>
      </c>
      <c r="I19" s="84">
        <v>5053</v>
      </c>
      <c r="J19" s="84">
        <v>22552.464556</v>
      </c>
      <c r="K19" s="84">
        <v>1767</v>
      </c>
      <c r="L19" s="84">
        <v>274548.0224</v>
      </c>
      <c r="M19" s="84">
        <v>9</v>
      </c>
      <c r="N19" s="84">
        <v>921.1239</v>
      </c>
      <c r="O19" s="84">
        <v>0</v>
      </c>
      <c r="P19" s="84">
        <v>0</v>
      </c>
      <c r="Q19" s="84">
        <v>11</v>
      </c>
      <c r="R19" s="84">
        <v>0</v>
      </c>
    </row>
    <row r="20" spans="1:18" s="80" customFormat="1" ht="15.75" customHeight="1">
      <c r="A20" s="191" t="s">
        <v>249</v>
      </c>
      <c r="B20" s="192"/>
      <c r="C20" s="84">
        <v>24911</v>
      </c>
      <c r="D20" s="84">
        <v>415550.239982</v>
      </c>
      <c r="E20" s="84">
        <v>1</v>
      </c>
      <c r="F20" s="84">
        <v>0.02</v>
      </c>
      <c r="G20" s="84">
        <v>1</v>
      </c>
      <c r="H20" s="84">
        <v>0.26</v>
      </c>
      <c r="I20" s="84">
        <v>18806</v>
      </c>
      <c r="J20" s="84">
        <v>72303.644702</v>
      </c>
      <c r="K20" s="84">
        <v>6077</v>
      </c>
      <c r="L20" s="84">
        <v>343093.51528</v>
      </c>
      <c r="M20" s="84">
        <v>26</v>
      </c>
      <c r="N20" s="84">
        <v>152.8</v>
      </c>
      <c r="O20" s="84">
        <v>0</v>
      </c>
      <c r="P20" s="84">
        <v>0</v>
      </c>
      <c r="Q20" s="84">
        <v>45</v>
      </c>
      <c r="R20" s="84">
        <v>0</v>
      </c>
    </row>
    <row r="21" spans="1:18" s="80" customFormat="1" ht="15.75" customHeight="1">
      <c r="A21" s="191" t="s">
        <v>250</v>
      </c>
      <c r="B21" s="192"/>
      <c r="C21" s="84">
        <v>5007</v>
      </c>
      <c r="D21" s="84">
        <v>76933.379778</v>
      </c>
      <c r="E21" s="84">
        <v>0</v>
      </c>
      <c r="F21" s="84">
        <v>0</v>
      </c>
      <c r="G21" s="84">
        <v>0</v>
      </c>
      <c r="H21" s="84">
        <v>0</v>
      </c>
      <c r="I21" s="84">
        <v>3833</v>
      </c>
      <c r="J21" s="84">
        <v>17753.505838</v>
      </c>
      <c r="K21" s="84">
        <v>1170</v>
      </c>
      <c r="L21" s="84">
        <v>59149.87394</v>
      </c>
      <c r="M21" s="84">
        <v>4</v>
      </c>
      <c r="N21" s="84">
        <v>30</v>
      </c>
      <c r="O21" s="84">
        <v>0</v>
      </c>
      <c r="P21" s="84">
        <v>0</v>
      </c>
      <c r="Q21" s="84">
        <v>6</v>
      </c>
      <c r="R21" s="84">
        <v>2</v>
      </c>
    </row>
    <row r="22" spans="1:18" s="80" customFormat="1" ht="15.75" customHeight="1">
      <c r="A22" s="191" t="s">
        <v>251</v>
      </c>
      <c r="B22" s="192"/>
      <c r="C22" s="84">
        <v>6362</v>
      </c>
      <c r="D22" s="84">
        <v>256346.856698</v>
      </c>
      <c r="E22" s="84">
        <v>0</v>
      </c>
      <c r="F22" s="84">
        <v>0</v>
      </c>
      <c r="G22" s="84">
        <v>0</v>
      </c>
      <c r="H22" s="84">
        <v>0</v>
      </c>
      <c r="I22" s="84">
        <v>5053</v>
      </c>
      <c r="J22" s="84">
        <v>29015.963878</v>
      </c>
      <c r="K22" s="84">
        <v>1299</v>
      </c>
      <c r="L22" s="84">
        <v>226617.716008</v>
      </c>
      <c r="M22" s="84">
        <v>10</v>
      </c>
      <c r="N22" s="84">
        <v>713.176812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191" t="s">
        <v>252</v>
      </c>
      <c r="B23" s="192"/>
      <c r="C23" s="84">
        <v>4371</v>
      </c>
      <c r="D23" s="84">
        <v>66130.50418</v>
      </c>
      <c r="E23" s="84">
        <v>0</v>
      </c>
      <c r="F23" s="84">
        <v>0</v>
      </c>
      <c r="G23" s="84">
        <v>0</v>
      </c>
      <c r="H23" s="84">
        <v>0</v>
      </c>
      <c r="I23" s="84">
        <v>3361</v>
      </c>
      <c r="J23" s="84">
        <v>16221.12419</v>
      </c>
      <c r="K23" s="84">
        <v>1005</v>
      </c>
      <c r="L23" s="84">
        <v>49885.92999</v>
      </c>
      <c r="M23" s="84">
        <v>5</v>
      </c>
      <c r="N23" s="84">
        <v>23.45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191" t="s">
        <v>253</v>
      </c>
      <c r="B24" s="192"/>
      <c r="C24" s="84">
        <v>6313</v>
      </c>
      <c r="D24" s="84">
        <v>91582.353144</v>
      </c>
      <c r="E24" s="84">
        <v>0</v>
      </c>
      <c r="F24" s="84">
        <v>0</v>
      </c>
      <c r="G24" s="84">
        <v>1</v>
      </c>
      <c r="H24" s="84">
        <v>10.6</v>
      </c>
      <c r="I24" s="84">
        <v>5090</v>
      </c>
      <c r="J24" s="84">
        <v>25490.554464</v>
      </c>
      <c r="K24" s="84">
        <v>1214</v>
      </c>
      <c r="L24" s="84">
        <v>66019.94868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191" t="s">
        <v>238</v>
      </c>
      <c r="B25" s="192"/>
      <c r="C25" s="84">
        <v>1242</v>
      </c>
      <c r="D25" s="84">
        <v>14086.638342</v>
      </c>
      <c r="E25" s="84">
        <v>0</v>
      </c>
      <c r="F25" s="84">
        <v>0</v>
      </c>
      <c r="G25" s="84">
        <v>0</v>
      </c>
      <c r="H25" s="84">
        <v>0</v>
      </c>
      <c r="I25" s="84">
        <v>962</v>
      </c>
      <c r="J25" s="84">
        <v>5798.597932</v>
      </c>
      <c r="K25" s="84">
        <v>279</v>
      </c>
      <c r="L25" s="84">
        <v>8268.04041</v>
      </c>
      <c r="M25" s="84">
        <v>1</v>
      </c>
      <c r="N25" s="84">
        <v>20</v>
      </c>
      <c r="O25" s="84">
        <v>0</v>
      </c>
      <c r="P25" s="84">
        <v>0</v>
      </c>
      <c r="Q25" s="84">
        <v>1</v>
      </c>
      <c r="R25" s="84">
        <v>0</v>
      </c>
    </row>
    <row r="26" spans="1:18" s="80" customFormat="1" ht="15.75" customHeight="1">
      <c r="A26" s="191" t="s">
        <v>254</v>
      </c>
      <c r="B26" s="192"/>
      <c r="C26" s="84">
        <v>3595</v>
      </c>
      <c r="D26" s="84">
        <v>72279.416014</v>
      </c>
      <c r="E26" s="84">
        <v>1</v>
      </c>
      <c r="F26" s="84">
        <v>100</v>
      </c>
      <c r="G26" s="84">
        <v>0</v>
      </c>
      <c r="H26" s="84">
        <v>0</v>
      </c>
      <c r="I26" s="84">
        <v>2715</v>
      </c>
      <c r="J26" s="84">
        <v>14239.411578</v>
      </c>
      <c r="K26" s="84">
        <v>873</v>
      </c>
      <c r="L26" s="84">
        <v>56354.75173</v>
      </c>
      <c r="M26" s="84">
        <v>6</v>
      </c>
      <c r="N26" s="84">
        <v>1585.252706</v>
      </c>
      <c r="O26" s="84">
        <v>0</v>
      </c>
      <c r="P26" s="84">
        <v>0</v>
      </c>
      <c r="Q26" s="84">
        <v>2</v>
      </c>
      <c r="R26" s="84">
        <v>0</v>
      </c>
    </row>
    <row r="27" spans="1:18" s="80" customFormat="1" ht="15.75" customHeight="1">
      <c r="A27" s="191" t="s">
        <v>255</v>
      </c>
      <c r="B27" s="192"/>
      <c r="C27" s="84">
        <v>655</v>
      </c>
      <c r="D27" s="84">
        <v>7833.92775</v>
      </c>
      <c r="E27" s="84">
        <v>0</v>
      </c>
      <c r="F27" s="84">
        <v>0</v>
      </c>
      <c r="G27" s="84">
        <v>0</v>
      </c>
      <c r="H27" s="84">
        <v>0</v>
      </c>
      <c r="I27" s="84">
        <v>523</v>
      </c>
      <c r="J27" s="84">
        <v>2864.15075</v>
      </c>
      <c r="K27" s="84">
        <v>132</v>
      </c>
      <c r="L27" s="84">
        <v>4969.777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1" t="s">
        <v>256</v>
      </c>
      <c r="B28" s="192"/>
      <c r="C28" s="84">
        <v>5650</v>
      </c>
      <c r="D28" s="84">
        <v>76377.755004</v>
      </c>
      <c r="E28" s="84">
        <v>1</v>
      </c>
      <c r="F28" s="84">
        <v>0.3</v>
      </c>
      <c r="G28" s="84">
        <v>0</v>
      </c>
      <c r="H28" s="84">
        <v>0</v>
      </c>
      <c r="I28" s="84">
        <v>4675</v>
      </c>
      <c r="J28" s="84">
        <v>17883.693074</v>
      </c>
      <c r="K28" s="84">
        <v>971</v>
      </c>
      <c r="L28" s="84">
        <v>58487.96193</v>
      </c>
      <c r="M28" s="84">
        <v>3</v>
      </c>
      <c r="N28" s="84">
        <v>5.8</v>
      </c>
      <c r="O28" s="84">
        <v>0</v>
      </c>
      <c r="P28" s="84">
        <v>0</v>
      </c>
      <c r="Q28" s="84">
        <v>7</v>
      </c>
      <c r="R28" s="84">
        <v>0</v>
      </c>
    </row>
    <row r="29" spans="1:18" s="80" customFormat="1" ht="15.75" customHeight="1">
      <c r="A29" s="191" t="s">
        <v>257</v>
      </c>
      <c r="B29" s="192"/>
      <c r="C29" s="84">
        <v>10922</v>
      </c>
      <c r="D29" s="84">
        <v>1023955.90723</v>
      </c>
      <c r="E29" s="84">
        <v>0</v>
      </c>
      <c r="F29" s="84">
        <v>0</v>
      </c>
      <c r="G29" s="84">
        <v>0</v>
      </c>
      <c r="H29" s="84">
        <v>0</v>
      </c>
      <c r="I29" s="84">
        <v>7771</v>
      </c>
      <c r="J29" s="84">
        <v>38913.659163</v>
      </c>
      <c r="K29" s="84">
        <v>3076</v>
      </c>
      <c r="L29" s="84">
        <v>983950.685814</v>
      </c>
      <c r="M29" s="84">
        <v>75</v>
      </c>
      <c r="N29" s="84">
        <v>1091.562253</v>
      </c>
      <c r="O29" s="84">
        <v>0</v>
      </c>
      <c r="P29" s="84">
        <v>0</v>
      </c>
      <c r="Q29" s="84">
        <v>68</v>
      </c>
      <c r="R29" s="84">
        <v>3</v>
      </c>
    </row>
    <row r="30" spans="1:18" s="80" customFormat="1" ht="15.75" customHeight="1">
      <c r="A30" s="191" t="s">
        <v>258</v>
      </c>
      <c r="B30" s="192"/>
      <c r="C30" s="84">
        <v>4359</v>
      </c>
      <c r="D30" s="84">
        <v>48218.118781</v>
      </c>
      <c r="E30" s="84">
        <v>0</v>
      </c>
      <c r="F30" s="84">
        <v>0</v>
      </c>
      <c r="G30" s="84">
        <v>0</v>
      </c>
      <c r="H30" s="84">
        <v>0</v>
      </c>
      <c r="I30" s="84">
        <v>3481</v>
      </c>
      <c r="J30" s="84">
        <v>19027.816461</v>
      </c>
      <c r="K30" s="84">
        <v>871</v>
      </c>
      <c r="L30" s="84">
        <v>29174.55232</v>
      </c>
      <c r="M30" s="84">
        <v>7</v>
      </c>
      <c r="N30" s="84">
        <v>15.75</v>
      </c>
      <c r="O30" s="84">
        <v>0</v>
      </c>
      <c r="P30" s="84">
        <v>0</v>
      </c>
      <c r="Q30" s="84">
        <v>6</v>
      </c>
      <c r="R30" s="84">
        <v>0</v>
      </c>
    </row>
    <row r="31" spans="1:18" s="80" customFormat="1" ht="15.75" customHeight="1">
      <c r="A31" s="189" t="s">
        <v>259</v>
      </c>
      <c r="B31" s="190"/>
      <c r="C31" s="84">
        <v>1227</v>
      </c>
      <c r="D31" s="84">
        <v>20190.33794</v>
      </c>
      <c r="E31" s="84">
        <v>0</v>
      </c>
      <c r="F31" s="84">
        <v>0</v>
      </c>
      <c r="G31" s="84">
        <v>0</v>
      </c>
      <c r="H31" s="84">
        <v>0</v>
      </c>
      <c r="I31" s="84">
        <v>907</v>
      </c>
      <c r="J31" s="84">
        <v>5071.10494</v>
      </c>
      <c r="K31" s="84">
        <v>319</v>
      </c>
      <c r="L31" s="84">
        <v>15118.233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1</v>
      </c>
    </row>
    <row r="32" spans="1:18" s="80" customFormat="1" ht="15.75" customHeight="1">
      <c r="A32" s="185" t="s">
        <v>38</v>
      </c>
      <c r="B32" s="186"/>
      <c r="C32" s="84">
        <v>1079</v>
      </c>
      <c r="D32" s="84">
        <v>18946.07794</v>
      </c>
      <c r="E32" s="84">
        <v>0</v>
      </c>
      <c r="F32" s="84">
        <v>0</v>
      </c>
      <c r="G32" s="84">
        <v>0</v>
      </c>
      <c r="H32" s="84">
        <v>0</v>
      </c>
      <c r="I32" s="84">
        <v>790</v>
      </c>
      <c r="J32" s="84">
        <v>4332.44494</v>
      </c>
      <c r="K32" s="84">
        <v>288</v>
      </c>
      <c r="L32" s="84">
        <v>14612.633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1</v>
      </c>
    </row>
    <row r="33" spans="1:18" s="80" customFormat="1" ht="15.75" customHeight="1">
      <c r="A33" s="187" t="s">
        <v>39</v>
      </c>
      <c r="B33" s="188"/>
      <c r="C33" s="84">
        <v>148</v>
      </c>
      <c r="D33" s="84">
        <v>1244.26</v>
      </c>
      <c r="E33" s="84">
        <v>0</v>
      </c>
      <c r="F33" s="84">
        <v>0</v>
      </c>
      <c r="G33" s="84">
        <v>0</v>
      </c>
      <c r="H33" s="84">
        <v>0</v>
      </c>
      <c r="I33" s="84">
        <v>117</v>
      </c>
      <c r="J33" s="84">
        <v>738.66</v>
      </c>
      <c r="K33" s="84">
        <v>31</v>
      </c>
      <c r="L33" s="84">
        <v>505.6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40</v>
      </c>
      <c r="B34" s="85"/>
      <c r="C34" s="85"/>
      <c r="D34" s="85"/>
      <c r="E34" s="85" t="s">
        <v>41</v>
      </c>
      <c r="F34" s="85"/>
      <c r="G34" s="85"/>
      <c r="H34" s="86" t="s">
        <v>42</v>
      </c>
      <c r="I34" s="86"/>
      <c r="J34" s="85"/>
      <c r="K34" s="85"/>
      <c r="L34" s="86" t="s">
        <v>43</v>
      </c>
      <c r="M34" s="87"/>
      <c r="N34" s="87"/>
      <c r="O34" s="87"/>
      <c r="P34" s="87"/>
      <c r="Q34" s="87"/>
      <c r="R34" s="61" t="str">
        <f>'2491-00-01'!V34</f>
        <v>中華民國104年11月01日編製</v>
      </c>
    </row>
    <row r="35" spans="8:18" ht="19.5" customHeight="1">
      <c r="H35" s="67" t="s">
        <v>44</v>
      </c>
      <c r="L35" s="76"/>
      <c r="M35" s="76"/>
      <c r="N35" s="76"/>
      <c r="O35" s="76"/>
      <c r="P35" s="76"/>
      <c r="Q35" s="76"/>
      <c r="R35" s="88" t="s">
        <v>330</v>
      </c>
    </row>
    <row r="36" spans="1:18" s="149" customFormat="1" ht="15.75" customHeight="1">
      <c r="A36" s="147" t="s">
        <v>46</v>
      </c>
      <c r="B36" s="143" t="s">
        <v>334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335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336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293" t="s">
        <v>144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145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147</v>
      </c>
    </row>
    <row r="3" spans="1:18" s="75" customFormat="1" ht="19.5" customHeight="1">
      <c r="A3" s="303" t="s">
        <v>267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E5" s="90"/>
      <c r="F5" s="267" t="str">
        <f>'2491-00-01'!H5</f>
        <v>中華民國104年10月底</v>
      </c>
      <c r="G5" s="267"/>
      <c r="H5" s="267"/>
      <c r="I5" s="267"/>
      <c r="J5" s="267"/>
      <c r="K5" s="267"/>
      <c r="L5" s="267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7" t="s">
        <v>148</v>
      </c>
      <c r="B6" s="318"/>
      <c r="C6" s="311" t="s">
        <v>134</v>
      </c>
      <c r="D6" s="312"/>
      <c r="E6" s="315" t="s">
        <v>135</v>
      </c>
      <c r="F6" s="312"/>
      <c r="G6" s="315" t="s">
        <v>136</v>
      </c>
      <c r="H6" s="312"/>
      <c r="I6" s="315" t="s">
        <v>137</v>
      </c>
      <c r="J6" s="312"/>
      <c r="K6" s="315" t="s">
        <v>138</v>
      </c>
      <c r="L6" s="312"/>
      <c r="M6" s="317" t="s">
        <v>139</v>
      </c>
      <c r="N6" s="323"/>
      <c r="O6" s="317" t="s">
        <v>140</v>
      </c>
      <c r="P6" s="295"/>
      <c r="Q6" s="298" t="s">
        <v>141</v>
      </c>
      <c r="R6" s="300" t="s">
        <v>142</v>
      </c>
    </row>
    <row r="7" spans="1:18" s="80" customFormat="1" ht="22.5" customHeight="1">
      <c r="A7" s="321"/>
      <c r="B7" s="322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4"/>
      <c r="O7" s="319"/>
      <c r="P7" s="297"/>
      <c r="Q7" s="299"/>
      <c r="R7" s="301"/>
    </row>
    <row r="8" spans="1:18" s="80" customFormat="1" ht="33" customHeight="1">
      <c r="A8" s="319"/>
      <c r="B8" s="320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" customHeight="1">
      <c r="A9" s="56" t="s">
        <v>37</v>
      </c>
      <c r="B9" s="57"/>
      <c r="C9" s="84">
        <v>653874</v>
      </c>
      <c r="D9" s="84">
        <v>21935180.19598</v>
      </c>
      <c r="E9" s="84">
        <v>21</v>
      </c>
      <c r="F9" s="84">
        <v>352.645</v>
      </c>
      <c r="G9" s="84">
        <v>11</v>
      </c>
      <c r="H9" s="84">
        <v>55.62254</v>
      </c>
      <c r="I9" s="84">
        <v>489420</v>
      </c>
      <c r="J9" s="84">
        <v>2364216.165712</v>
      </c>
      <c r="K9" s="84">
        <v>159359</v>
      </c>
      <c r="L9" s="84">
        <v>19424885.494476</v>
      </c>
      <c r="M9" s="84">
        <v>5028</v>
      </c>
      <c r="N9" s="84">
        <v>139527.675542</v>
      </c>
      <c r="O9" s="84">
        <v>35</v>
      </c>
      <c r="P9" s="84">
        <v>6142.59271</v>
      </c>
      <c r="Q9" s="84">
        <v>4168</v>
      </c>
      <c r="R9" s="84">
        <v>142</v>
      </c>
    </row>
    <row r="10" spans="1:18" s="80" customFormat="1" ht="15" customHeight="1">
      <c r="A10" s="56" t="s">
        <v>74</v>
      </c>
      <c r="B10" s="57"/>
      <c r="C10" s="84">
        <v>13131</v>
      </c>
      <c r="D10" s="84">
        <v>538461.261867</v>
      </c>
      <c r="E10" s="84">
        <v>3</v>
      </c>
      <c r="F10" s="84">
        <v>44.18</v>
      </c>
      <c r="G10" s="84">
        <v>3</v>
      </c>
      <c r="H10" s="84">
        <v>11.33134</v>
      </c>
      <c r="I10" s="84">
        <v>8473</v>
      </c>
      <c r="J10" s="84">
        <v>39433.567671</v>
      </c>
      <c r="K10" s="84">
        <v>4628</v>
      </c>
      <c r="L10" s="84">
        <v>498777.462856</v>
      </c>
      <c r="M10" s="84">
        <v>24</v>
      </c>
      <c r="N10" s="84">
        <v>194.72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75</v>
      </c>
      <c r="B11" s="57"/>
      <c r="C11" s="84">
        <v>3930</v>
      </c>
      <c r="D11" s="84">
        <v>252464.218573</v>
      </c>
      <c r="E11" s="84">
        <v>0</v>
      </c>
      <c r="F11" s="84">
        <v>0</v>
      </c>
      <c r="G11" s="84">
        <v>0</v>
      </c>
      <c r="H11" s="84">
        <v>0</v>
      </c>
      <c r="I11" s="84">
        <v>2631</v>
      </c>
      <c r="J11" s="84">
        <v>23778.626481</v>
      </c>
      <c r="K11" s="84">
        <v>1290</v>
      </c>
      <c r="L11" s="84">
        <v>226750.893809</v>
      </c>
      <c r="M11" s="84">
        <v>9</v>
      </c>
      <c r="N11" s="84">
        <v>1934.698283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76</v>
      </c>
      <c r="B12" s="57"/>
      <c r="C12" s="84">
        <v>187742</v>
      </c>
      <c r="D12" s="84">
        <v>8049621.730448</v>
      </c>
      <c r="E12" s="84">
        <v>0</v>
      </c>
      <c r="F12" s="84">
        <v>0</v>
      </c>
      <c r="G12" s="84">
        <v>1</v>
      </c>
      <c r="H12" s="84">
        <v>0.15</v>
      </c>
      <c r="I12" s="84">
        <v>128154</v>
      </c>
      <c r="J12" s="84">
        <v>607662.18604</v>
      </c>
      <c r="K12" s="84">
        <v>58832</v>
      </c>
      <c r="L12" s="84">
        <v>7425676.037209</v>
      </c>
      <c r="M12" s="84">
        <v>751</v>
      </c>
      <c r="N12" s="84">
        <v>16267.380359</v>
      </c>
      <c r="O12" s="84">
        <v>4</v>
      </c>
      <c r="P12" s="84">
        <v>15.97684</v>
      </c>
      <c r="Q12" s="84">
        <v>57</v>
      </c>
      <c r="R12" s="84">
        <v>0</v>
      </c>
    </row>
    <row r="13" spans="1:18" s="80" customFormat="1" ht="15" customHeight="1">
      <c r="A13" s="56" t="s">
        <v>77</v>
      </c>
      <c r="B13" s="57"/>
      <c r="C13" s="84">
        <v>16115</v>
      </c>
      <c r="D13" s="84">
        <v>437971.617068</v>
      </c>
      <c r="E13" s="84">
        <v>0</v>
      </c>
      <c r="F13" s="84">
        <v>0</v>
      </c>
      <c r="G13" s="84">
        <v>1</v>
      </c>
      <c r="H13" s="84">
        <v>0.15</v>
      </c>
      <c r="I13" s="84">
        <v>11463</v>
      </c>
      <c r="J13" s="84">
        <v>52925.649061</v>
      </c>
      <c r="K13" s="84">
        <v>4599</v>
      </c>
      <c r="L13" s="84">
        <v>384133.491426</v>
      </c>
      <c r="M13" s="84">
        <v>52</v>
      </c>
      <c r="N13" s="84">
        <v>912.326581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78</v>
      </c>
      <c r="B14" s="57"/>
      <c r="C14" s="84">
        <v>1107</v>
      </c>
      <c r="D14" s="84">
        <v>45438.865104</v>
      </c>
      <c r="E14" s="84">
        <v>0</v>
      </c>
      <c r="F14" s="84">
        <v>0</v>
      </c>
      <c r="G14" s="84">
        <v>0</v>
      </c>
      <c r="H14" s="84">
        <v>0</v>
      </c>
      <c r="I14" s="84">
        <v>570</v>
      </c>
      <c r="J14" s="84">
        <v>2516.773678</v>
      </c>
      <c r="K14" s="84">
        <v>529</v>
      </c>
      <c r="L14" s="84">
        <v>42889.34474</v>
      </c>
      <c r="M14" s="84">
        <v>8</v>
      </c>
      <c r="N14" s="84">
        <v>32.746686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79</v>
      </c>
      <c r="B15" s="57"/>
      <c r="C15" s="84">
        <v>38</v>
      </c>
      <c r="D15" s="84">
        <v>53967.64473</v>
      </c>
      <c r="E15" s="84">
        <v>0</v>
      </c>
      <c r="F15" s="84">
        <v>0</v>
      </c>
      <c r="G15" s="84">
        <v>0</v>
      </c>
      <c r="H15" s="84">
        <v>0</v>
      </c>
      <c r="I15" s="84">
        <v>6</v>
      </c>
      <c r="J15" s="84">
        <v>126.2</v>
      </c>
      <c r="K15" s="84">
        <v>32</v>
      </c>
      <c r="L15" s="84">
        <v>53841.44473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80</v>
      </c>
      <c r="B16" s="57"/>
      <c r="C16" s="84">
        <v>12101</v>
      </c>
      <c r="D16" s="84">
        <v>453181.203569</v>
      </c>
      <c r="E16" s="84">
        <v>0</v>
      </c>
      <c r="F16" s="84">
        <v>0</v>
      </c>
      <c r="G16" s="84">
        <v>0</v>
      </c>
      <c r="H16" s="84">
        <v>0</v>
      </c>
      <c r="I16" s="84">
        <v>7700</v>
      </c>
      <c r="J16" s="84">
        <v>41899.341126</v>
      </c>
      <c r="K16" s="84">
        <v>4385</v>
      </c>
      <c r="L16" s="84">
        <v>410978.362443</v>
      </c>
      <c r="M16" s="84">
        <v>16</v>
      </c>
      <c r="N16" s="84">
        <v>303.5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81</v>
      </c>
      <c r="B17" s="57"/>
      <c r="C17" s="84">
        <v>5119</v>
      </c>
      <c r="D17" s="84">
        <v>88437.392683</v>
      </c>
      <c r="E17" s="84">
        <v>0</v>
      </c>
      <c r="F17" s="84">
        <v>0</v>
      </c>
      <c r="G17" s="84">
        <v>0</v>
      </c>
      <c r="H17" s="84">
        <v>0</v>
      </c>
      <c r="I17" s="84">
        <v>4096</v>
      </c>
      <c r="J17" s="84">
        <v>17240.970561</v>
      </c>
      <c r="K17" s="84">
        <v>997</v>
      </c>
      <c r="L17" s="84">
        <v>70150.65489</v>
      </c>
      <c r="M17" s="84">
        <v>26</v>
      </c>
      <c r="N17" s="84">
        <v>1045.767232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82</v>
      </c>
      <c r="B18" s="57"/>
      <c r="C18" s="84">
        <v>2042</v>
      </c>
      <c r="D18" s="84">
        <v>22660.314433</v>
      </c>
      <c r="E18" s="84">
        <v>0</v>
      </c>
      <c r="F18" s="84">
        <v>0</v>
      </c>
      <c r="G18" s="84">
        <v>0</v>
      </c>
      <c r="H18" s="84">
        <v>0</v>
      </c>
      <c r="I18" s="84">
        <v>1424</v>
      </c>
      <c r="J18" s="84">
        <v>6478.575332</v>
      </c>
      <c r="K18" s="84">
        <v>610</v>
      </c>
      <c r="L18" s="84">
        <v>16133.529101</v>
      </c>
      <c r="M18" s="84">
        <v>8</v>
      </c>
      <c r="N18" s="84">
        <v>48.21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83</v>
      </c>
      <c r="B19" s="57"/>
      <c r="C19" s="84">
        <v>3863</v>
      </c>
      <c r="D19" s="84">
        <v>51146.854078</v>
      </c>
      <c r="E19" s="84">
        <v>0</v>
      </c>
      <c r="F19" s="84">
        <v>0</v>
      </c>
      <c r="G19" s="84">
        <v>0</v>
      </c>
      <c r="H19" s="84">
        <v>0</v>
      </c>
      <c r="I19" s="84">
        <v>2686</v>
      </c>
      <c r="J19" s="84">
        <v>13813.401858</v>
      </c>
      <c r="K19" s="84">
        <v>1172</v>
      </c>
      <c r="L19" s="84">
        <v>37230.45222</v>
      </c>
      <c r="M19" s="84">
        <v>5</v>
      </c>
      <c r="N19" s="84">
        <v>103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84</v>
      </c>
      <c r="B20" s="57"/>
      <c r="C20" s="84">
        <v>3608</v>
      </c>
      <c r="D20" s="84">
        <v>66947.286268</v>
      </c>
      <c r="E20" s="84">
        <v>0</v>
      </c>
      <c r="F20" s="84">
        <v>0</v>
      </c>
      <c r="G20" s="84">
        <v>0</v>
      </c>
      <c r="H20" s="84">
        <v>0</v>
      </c>
      <c r="I20" s="84">
        <v>2497</v>
      </c>
      <c r="J20" s="84">
        <v>12793.049048</v>
      </c>
      <c r="K20" s="84">
        <v>1104</v>
      </c>
      <c r="L20" s="84">
        <v>54110.98722</v>
      </c>
      <c r="M20" s="84">
        <v>7</v>
      </c>
      <c r="N20" s="84">
        <v>43.25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85</v>
      </c>
      <c r="B21" s="57"/>
      <c r="C21" s="84">
        <v>10204</v>
      </c>
      <c r="D21" s="84">
        <v>107496.922572</v>
      </c>
      <c r="E21" s="84">
        <v>0</v>
      </c>
      <c r="F21" s="84">
        <v>0</v>
      </c>
      <c r="G21" s="84">
        <v>0</v>
      </c>
      <c r="H21" s="84">
        <v>0</v>
      </c>
      <c r="I21" s="84">
        <v>8207</v>
      </c>
      <c r="J21" s="84">
        <v>28489.334538</v>
      </c>
      <c r="K21" s="84">
        <v>1967</v>
      </c>
      <c r="L21" s="84">
        <v>78838.192388</v>
      </c>
      <c r="M21" s="84">
        <v>30</v>
      </c>
      <c r="N21" s="84">
        <v>169.395646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86</v>
      </c>
      <c r="B22" s="57"/>
      <c r="C22" s="84">
        <v>378</v>
      </c>
      <c r="D22" s="84">
        <v>24829.92612</v>
      </c>
      <c r="E22" s="84">
        <v>0</v>
      </c>
      <c r="F22" s="84">
        <v>0</v>
      </c>
      <c r="G22" s="84">
        <v>0</v>
      </c>
      <c r="H22" s="84">
        <v>0</v>
      </c>
      <c r="I22" s="84">
        <v>217</v>
      </c>
      <c r="J22" s="84">
        <v>1425.19216</v>
      </c>
      <c r="K22" s="84">
        <v>160</v>
      </c>
      <c r="L22" s="84">
        <v>23403.73396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87</v>
      </c>
      <c r="B23" s="57"/>
      <c r="C23" s="84">
        <v>8256</v>
      </c>
      <c r="D23" s="84">
        <v>632105.223698</v>
      </c>
      <c r="E23" s="84">
        <v>0</v>
      </c>
      <c r="F23" s="84">
        <v>0</v>
      </c>
      <c r="G23" s="84">
        <v>0</v>
      </c>
      <c r="H23" s="84">
        <v>0</v>
      </c>
      <c r="I23" s="84">
        <v>4973</v>
      </c>
      <c r="J23" s="84">
        <v>28240.052707</v>
      </c>
      <c r="K23" s="84">
        <v>3252</v>
      </c>
      <c r="L23" s="84">
        <v>603473.334929</v>
      </c>
      <c r="M23" s="84">
        <v>31</v>
      </c>
      <c r="N23" s="84">
        <v>391.836062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88</v>
      </c>
      <c r="B24" s="57"/>
      <c r="C24" s="84">
        <v>6069</v>
      </c>
      <c r="D24" s="84">
        <v>206318.175605</v>
      </c>
      <c r="E24" s="84">
        <v>0</v>
      </c>
      <c r="F24" s="84">
        <v>0</v>
      </c>
      <c r="G24" s="84">
        <v>0</v>
      </c>
      <c r="H24" s="84">
        <v>0</v>
      </c>
      <c r="I24" s="84">
        <v>3977</v>
      </c>
      <c r="J24" s="84">
        <v>18532.105904</v>
      </c>
      <c r="K24" s="84">
        <v>2045</v>
      </c>
      <c r="L24" s="84">
        <v>186790.429701</v>
      </c>
      <c r="M24" s="84">
        <v>47</v>
      </c>
      <c r="N24" s="84">
        <v>995.64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297</v>
      </c>
      <c r="B25" s="57"/>
      <c r="C25" s="84">
        <v>167</v>
      </c>
      <c r="D25" s="84">
        <v>35971.27133</v>
      </c>
      <c r="E25" s="84">
        <v>0</v>
      </c>
      <c r="F25" s="84">
        <v>0</v>
      </c>
      <c r="G25" s="84">
        <v>0</v>
      </c>
      <c r="H25" s="84">
        <v>0</v>
      </c>
      <c r="I25" s="84">
        <v>47</v>
      </c>
      <c r="J25" s="84">
        <v>533.04</v>
      </c>
      <c r="K25" s="84">
        <v>116</v>
      </c>
      <c r="L25" s="84">
        <v>35353.23133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89</v>
      </c>
      <c r="B26" s="57"/>
      <c r="C26" s="84">
        <v>2057</v>
      </c>
      <c r="D26" s="84">
        <v>97413.464609</v>
      </c>
      <c r="E26" s="84">
        <v>0</v>
      </c>
      <c r="F26" s="84">
        <v>0</v>
      </c>
      <c r="G26" s="84">
        <v>0</v>
      </c>
      <c r="H26" s="84">
        <v>0</v>
      </c>
      <c r="I26" s="84">
        <v>1335</v>
      </c>
      <c r="J26" s="84">
        <v>6930.056769</v>
      </c>
      <c r="K26" s="84">
        <v>720</v>
      </c>
      <c r="L26" s="84">
        <v>90472.40784</v>
      </c>
      <c r="M26" s="84">
        <v>2</v>
      </c>
      <c r="N26" s="84">
        <v>11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90</v>
      </c>
      <c r="B27" s="57"/>
      <c r="C27" s="84">
        <v>9262</v>
      </c>
      <c r="D27" s="84">
        <v>267887.879025</v>
      </c>
      <c r="E27" s="84">
        <v>0</v>
      </c>
      <c r="F27" s="84">
        <v>0</v>
      </c>
      <c r="G27" s="84">
        <v>0</v>
      </c>
      <c r="H27" s="84">
        <v>0</v>
      </c>
      <c r="I27" s="84">
        <v>6248</v>
      </c>
      <c r="J27" s="84">
        <v>30485.768813</v>
      </c>
      <c r="K27" s="84">
        <v>2987</v>
      </c>
      <c r="L27" s="84">
        <v>235294.019372</v>
      </c>
      <c r="M27" s="84">
        <v>26</v>
      </c>
      <c r="N27" s="84">
        <v>2098.614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91</v>
      </c>
      <c r="B28" s="57"/>
      <c r="C28" s="84">
        <v>3137</v>
      </c>
      <c r="D28" s="84">
        <v>127432.825619</v>
      </c>
      <c r="E28" s="84">
        <v>0</v>
      </c>
      <c r="F28" s="84">
        <v>0</v>
      </c>
      <c r="G28" s="84">
        <v>0</v>
      </c>
      <c r="H28" s="84">
        <v>0</v>
      </c>
      <c r="I28" s="84">
        <v>2113</v>
      </c>
      <c r="J28" s="84">
        <v>11810.747819</v>
      </c>
      <c r="K28" s="84">
        <v>1011</v>
      </c>
      <c r="L28" s="84">
        <v>115499.4178</v>
      </c>
      <c r="M28" s="84">
        <v>13</v>
      </c>
      <c r="N28" s="84">
        <v>122.66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92</v>
      </c>
      <c r="B29" s="57"/>
      <c r="C29" s="84">
        <v>7812</v>
      </c>
      <c r="D29" s="84">
        <v>580109.421998</v>
      </c>
      <c r="E29" s="84">
        <v>0</v>
      </c>
      <c r="F29" s="84">
        <v>0</v>
      </c>
      <c r="G29" s="84">
        <v>0</v>
      </c>
      <c r="H29" s="84">
        <v>0</v>
      </c>
      <c r="I29" s="84">
        <v>5382</v>
      </c>
      <c r="J29" s="84">
        <v>36940.884333</v>
      </c>
      <c r="K29" s="84">
        <v>2419</v>
      </c>
      <c r="L29" s="84">
        <v>543060.820982</v>
      </c>
      <c r="M29" s="84">
        <v>11</v>
      </c>
      <c r="N29" s="84">
        <v>107.716683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93</v>
      </c>
      <c r="B30" s="57"/>
      <c r="C30" s="84">
        <v>29825</v>
      </c>
      <c r="D30" s="84">
        <v>430140.62053</v>
      </c>
      <c r="E30" s="84">
        <v>0</v>
      </c>
      <c r="F30" s="84">
        <v>0</v>
      </c>
      <c r="G30" s="84">
        <v>0</v>
      </c>
      <c r="H30" s="84">
        <v>0</v>
      </c>
      <c r="I30" s="84">
        <v>21249</v>
      </c>
      <c r="J30" s="84">
        <v>97647.918276</v>
      </c>
      <c r="K30" s="84">
        <v>8531</v>
      </c>
      <c r="L30" s="84">
        <v>332103.15805</v>
      </c>
      <c r="M30" s="84">
        <v>45</v>
      </c>
      <c r="N30" s="84">
        <v>389.544204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94</v>
      </c>
      <c r="B31" s="57"/>
      <c r="C31" s="84">
        <v>5005</v>
      </c>
      <c r="D31" s="84">
        <v>756696.4405</v>
      </c>
      <c r="E31" s="84">
        <v>0</v>
      </c>
      <c r="F31" s="84">
        <v>0</v>
      </c>
      <c r="G31" s="84">
        <v>0</v>
      </c>
      <c r="H31" s="84">
        <v>0</v>
      </c>
      <c r="I31" s="84">
        <v>2658</v>
      </c>
      <c r="J31" s="84">
        <v>14453.362495</v>
      </c>
      <c r="K31" s="84">
        <v>2256</v>
      </c>
      <c r="L31" s="84">
        <v>739473.579798</v>
      </c>
      <c r="M31" s="84">
        <v>91</v>
      </c>
      <c r="N31" s="84">
        <v>2769.498207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95</v>
      </c>
      <c r="B32" s="57"/>
      <c r="C32" s="84">
        <v>21151</v>
      </c>
      <c r="D32" s="84">
        <v>2092721.559746</v>
      </c>
      <c r="E32" s="84">
        <v>0</v>
      </c>
      <c r="F32" s="84">
        <v>0</v>
      </c>
      <c r="G32" s="84">
        <v>0</v>
      </c>
      <c r="H32" s="84">
        <v>0</v>
      </c>
      <c r="I32" s="84">
        <v>12791</v>
      </c>
      <c r="J32" s="84">
        <v>55549.826844</v>
      </c>
      <c r="K32" s="84">
        <v>8238</v>
      </c>
      <c r="L32" s="84">
        <v>2035380.87596</v>
      </c>
      <c r="M32" s="84">
        <v>121</v>
      </c>
      <c r="N32" s="84">
        <v>1789.856942</v>
      </c>
      <c r="O32" s="84">
        <v>1</v>
      </c>
      <c r="P32" s="84">
        <v>1</v>
      </c>
      <c r="Q32" s="84">
        <v>11</v>
      </c>
      <c r="R32" s="84">
        <v>0</v>
      </c>
    </row>
    <row r="33" spans="1:18" s="80" customFormat="1" ht="15" customHeight="1">
      <c r="A33" s="56" t="s">
        <v>96</v>
      </c>
      <c r="B33" s="57"/>
      <c r="C33" s="84">
        <v>6036</v>
      </c>
      <c r="D33" s="84">
        <v>469342.935402</v>
      </c>
      <c r="E33" s="84">
        <v>0</v>
      </c>
      <c r="F33" s="84">
        <v>0</v>
      </c>
      <c r="G33" s="84">
        <v>0</v>
      </c>
      <c r="H33" s="84">
        <v>0</v>
      </c>
      <c r="I33" s="84">
        <v>3841</v>
      </c>
      <c r="J33" s="84">
        <v>20465.866166</v>
      </c>
      <c r="K33" s="84">
        <v>2160</v>
      </c>
      <c r="L33" s="84">
        <v>448304.495067</v>
      </c>
      <c r="M33" s="84">
        <v>34</v>
      </c>
      <c r="N33" s="84">
        <v>567.574169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97</v>
      </c>
      <c r="B34" s="57"/>
      <c r="C34" s="84">
        <v>5688</v>
      </c>
      <c r="D34" s="84">
        <v>219425.021303</v>
      </c>
      <c r="E34" s="84">
        <v>0</v>
      </c>
      <c r="F34" s="84">
        <v>0</v>
      </c>
      <c r="G34" s="84">
        <v>0</v>
      </c>
      <c r="H34" s="84">
        <v>0</v>
      </c>
      <c r="I34" s="84">
        <v>3700</v>
      </c>
      <c r="J34" s="84">
        <v>18372.854347</v>
      </c>
      <c r="K34" s="84">
        <v>1962</v>
      </c>
      <c r="L34" s="84">
        <v>199981.048956</v>
      </c>
      <c r="M34" s="84">
        <v>26</v>
      </c>
      <c r="N34" s="84">
        <v>1071.118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98</v>
      </c>
      <c r="B35" s="57"/>
      <c r="C35" s="84">
        <v>2544</v>
      </c>
      <c r="D35" s="84">
        <v>63226.054231</v>
      </c>
      <c r="E35" s="84">
        <v>0</v>
      </c>
      <c r="F35" s="84">
        <v>0</v>
      </c>
      <c r="G35" s="84">
        <v>0</v>
      </c>
      <c r="H35" s="84">
        <v>0</v>
      </c>
      <c r="I35" s="84">
        <v>1756</v>
      </c>
      <c r="J35" s="84">
        <v>8371.583066</v>
      </c>
      <c r="K35" s="84">
        <v>780</v>
      </c>
      <c r="L35" s="84">
        <v>54397.471165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298</v>
      </c>
      <c r="B36" s="57"/>
      <c r="C36" s="84">
        <v>4249</v>
      </c>
      <c r="D36" s="84">
        <v>107662.860571</v>
      </c>
      <c r="E36" s="84">
        <v>0</v>
      </c>
      <c r="F36" s="84">
        <v>0</v>
      </c>
      <c r="G36" s="84">
        <v>0</v>
      </c>
      <c r="H36" s="84">
        <v>0</v>
      </c>
      <c r="I36" s="84">
        <v>3225</v>
      </c>
      <c r="J36" s="84">
        <v>12786.518811</v>
      </c>
      <c r="K36" s="84">
        <v>1009</v>
      </c>
      <c r="L36" s="84">
        <v>94783.96676</v>
      </c>
      <c r="M36" s="84">
        <v>15</v>
      </c>
      <c r="N36" s="84">
        <v>92.375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99</v>
      </c>
      <c r="B37" s="57"/>
      <c r="C37" s="84">
        <v>1870</v>
      </c>
      <c r="D37" s="84">
        <v>13190.357582</v>
      </c>
      <c r="E37" s="84">
        <v>0</v>
      </c>
      <c r="F37" s="84">
        <v>0</v>
      </c>
      <c r="G37" s="84">
        <v>0</v>
      </c>
      <c r="H37" s="84">
        <v>0</v>
      </c>
      <c r="I37" s="84">
        <v>1574</v>
      </c>
      <c r="J37" s="84">
        <v>5870.592842</v>
      </c>
      <c r="K37" s="84">
        <v>291</v>
      </c>
      <c r="L37" s="84">
        <v>7307.26474</v>
      </c>
      <c r="M37" s="84">
        <v>5</v>
      </c>
      <c r="N37" s="84">
        <v>12.5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100</v>
      </c>
      <c r="B38" s="57"/>
      <c r="C38" s="84">
        <v>3876</v>
      </c>
      <c r="D38" s="84">
        <v>66443.624619</v>
      </c>
      <c r="E38" s="84">
        <v>0</v>
      </c>
      <c r="F38" s="84">
        <v>0</v>
      </c>
      <c r="G38" s="84">
        <v>0</v>
      </c>
      <c r="H38" s="84">
        <v>0</v>
      </c>
      <c r="I38" s="84">
        <v>2929</v>
      </c>
      <c r="J38" s="84">
        <v>11513.809544</v>
      </c>
      <c r="K38" s="84">
        <v>928</v>
      </c>
      <c r="L38" s="84">
        <v>54626.11586</v>
      </c>
      <c r="M38" s="84">
        <v>19</v>
      </c>
      <c r="N38" s="84">
        <v>303.699215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101</v>
      </c>
      <c r="B39" s="57"/>
      <c r="C39" s="84">
        <v>16163</v>
      </c>
      <c r="D39" s="84">
        <v>531455.967455</v>
      </c>
      <c r="E39" s="84">
        <v>0</v>
      </c>
      <c r="F39" s="84">
        <v>0</v>
      </c>
      <c r="G39" s="84">
        <v>0</v>
      </c>
      <c r="H39" s="84">
        <v>0</v>
      </c>
      <c r="I39" s="84">
        <v>11490</v>
      </c>
      <c r="J39" s="84">
        <v>51448.709942</v>
      </c>
      <c r="K39" s="84">
        <v>4572</v>
      </c>
      <c r="L39" s="84">
        <v>477664.205781</v>
      </c>
      <c r="M39" s="84">
        <v>100</v>
      </c>
      <c r="N39" s="84">
        <v>2342.551732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102</v>
      </c>
      <c r="B40" s="57"/>
      <c r="C40" s="84">
        <v>2590</v>
      </c>
      <c r="D40" s="84">
        <v>812094.146526</v>
      </c>
      <c r="E40" s="84">
        <v>0</v>
      </c>
      <c r="F40" s="84">
        <v>0</v>
      </c>
      <c r="G40" s="84">
        <v>0</v>
      </c>
      <c r="H40" s="84">
        <v>0</v>
      </c>
      <c r="I40" s="84">
        <v>1630</v>
      </c>
      <c r="J40" s="84">
        <v>10760.026366</v>
      </c>
      <c r="K40" s="84">
        <v>943</v>
      </c>
      <c r="L40" s="84">
        <v>800975.32016</v>
      </c>
      <c r="M40" s="84">
        <v>17</v>
      </c>
      <c r="N40" s="84">
        <v>358.8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103</v>
      </c>
      <c r="B41" s="57"/>
      <c r="C41" s="84">
        <v>3603</v>
      </c>
      <c r="D41" s="84">
        <v>175713.692127</v>
      </c>
      <c r="E41" s="84">
        <v>0</v>
      </c>
      <c r="F41" s="84">
        <v>0</v>
      </c>
      <c r="G41" s="84">
        <v>0</v>
      </c>
      <c r="H41" s="84">
        <v>0</v>
      </c>
      <c r="I41" s="84">
        <v>3072</v>
      </c>
      <c r="J41" s="84">
        <v>16046.883047</v>
      </c>
      <c r="K41" s="84">
        <v>524</v>
      </c>
      <c r="L41" s="84">
        <v>159640.22958</v>
      </c>
      <c r="M41" s="84">
        <v>7</v>
      </c>
      <c r="N41" s="84">
        <v>26.5795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104</v>
      </c>
      <c r="B42" s="57"/>
      <c r="C42" s="84">
        <v>100485</v>
      </c>
      <c r="D42" s="84">
        <v>1096644.067623</v>
      </c>
      <c r="E42" s="84">
        <v>4</v>
      </c>
      <c r="F42" s="84">
        <v>255</v>
      </c>
      <c r="G42" s="84">
        <v>1</v>
      </c>
      <c r="H42" s="84">
        <v>30</v>
      </c>
      <c r="I42" s="84">
        <v>86577</v>
      </c>
      <c r="J42" s="84">
        <v>407805.842168</v>
      </c>
      <c r="K42" s="84">
        <v>13518</v>
      </c>
      <c r="L42" s="84">
        <v>673179.478975</v>
      </c>
      <c r="M42" s="84">
        <v>384</v>
      </c>
      <c r="N42" s="84">
        <v>15367.596659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105</v>
      </c>
      <c r="B43" s="57"/>
      <c r="C43" s="84">
        <v>118928</v>
      </c>
      <c r="D43" s="84">
        <v>1003772.480172</v>
      </c>
      <c r="E43" s="84">
        <v>4</v>
      </c>
      <c r="F43" s="84">
        <v>31.45</v>
      </c>
      <c r="G43" s="84">
        <v>0</v>
      </c>
      <c r="H43" s="84">
        <v>0</v>
      </c>
      <c r="I43" s="84">
        <v>99779</v>
      </c>
      <c r="J43" s="84">
        <v>363193.605559</v>
      </c>
      <c r="K43" s="84">
        <v>17959</v>
      </c>
      <c r="L43" s="84">
        <v>631171.370498</v>
      </c>
      <c r="M43" s="84">
        <v>1179</v>
      </c>
      <c r="N43" s="84">
        <v>9271.945912</v>
      </c>
      <c r="O43" s="84">
        <v>7</v>
      </c>
      <c r="P43" s="84">
        <v>104.108203</v>
      </c>
      <c r="Q43" s="84">
        <v>56</v>
      </c>
      <c r="R43" s="84">
        <v>0</v>
      </c>
    </row>
    <row r="44" spans="1:18" s="80" customFormat="1" ht="15" customHeight="1">
      <c r="A44" s="56" t="s">
        <v>106</v>
      </c>
      <c r="B44" s="57"/>
      <c r="C44" s="84">
        <v>16009</v>
      </c>
      <c r="D44" s="84">
        <v>786280.622544</v>
      </c>
      <c r="E44" s="84">
        <v>0</v>
      </c>
      <c r="F44" s="84">
        <v>0</v>
      </c>
      <c r="G44" s="84">
        <v>1</v>
      </c>
      <c r="H44" s="84">
        <v>1.8072</v>
      </c>
      <c r="I44" s="84">
        <v>10486</v>
      </c>
      <c r="J44" s="84">
        <v>104882.029754</v>
      </c>
      <c r="K44" s="84">
        <v>5379</v>
      </c>
      <c r="L44" s="84">
        <v>678139.787882</v>
      </c>
      <c r="M44" s="84">
        <v>128</v>
      </c>
      <c r="N44" s="84">
        <v>3201.697708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107</v>
      </c>
      <c r="B45" s="57"/>
      <c r="C45" s="84">
        <v>6552</v>
      </c>
      <c r="D45" s="84">
        <v>64664.866154</v>
      </c>
      <c r="E45" s="84">
        <v>0</v>
      </c>
      <c r="F45" s="84">
        <v>0</v>
      </c>
      <c r="G45" s="84">
        <v>1</v>
      </c>
      <c r="H45" s="84">
        <v>5.6</v>
      </c>
      <c r="I45" s="84">
        <v>5116</v>
      </c>
      <c r="J45" s="84">
        <v>22831.100569</v>
      </c>
      <c r="K45" s="84">
        <v>1423</v>
      </c>
      <c r="L45" s="84">
        <v>41621.685362</v>
      </c>
      <c r="M45" s="84">
        <v>11</v>
      </c>
      <c r="N45" s="84">
        <v>196.87795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108</v>
      </c>
      <c r="B46" s="57"/>
      <c r="C46" s="84">
        <v>21678</v>
      </c>
      <c r="D46" s="84">
        <v>532742.252743</v>
      </c>
      <c r="E46" s="84">
        <v>1</v>
      </c>
      <c r="F46" s="84">
        <v>0.025</v>
      </c>
      <c r="G46" s="84">
        <v>0</v>
      </c>
      <c r="H46" s="84">
        <v>0</v>
      </c>
      <c r="I46" s="84">
        <v>15607</v>
      </c>
      <c r="J46" s="84">
        <v>45577.688299</v>
      </c>
      <c r="K46" s="84">
        <v>5694</v>
      </c>
      <c r="L46" s="84">
        <v>480844.594895</v>
      </c>
      <c r="M46" s="84">
        <v>376</v>
      </c>
      <c r="N46" s="84">
        <v>6319.944549</v>
      </c>
      <c r="O46" s="84">
        <v>0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109</v>
      </c>
      <c r="B47" s="57"/>
      <c r="C47" s="84">
        <v>34234</v>
      </c>
      <c r="D47" s="84">
        <v>6337914.583189</v>
      </c>
      <c r="E47" s="84">
        <v>1</v>
      </c>
      <c r="F47" s="84">
        <v>1</v>
      </c>
      <c r="G47" s="84">
        <v>1</v>
      </c>
      <c r="H47" s="84">
        <v>5.5</v>
      </c>
      <c r="I47" s="84">
        <v>19370</v>
      </c>
      <c r="J47" s="84">
        <v>277697.094244</v>
      </c>
      <c r="K47" s="84">
        <v>14291</v>
      </c>
      <c r="L47" s="84">
        <v>6000450.855176</v>
      </c>
      <c r="M47" s="84">
        <v>568</v>
      </c>
      <c r="N47" s="84">
        <v>53851.53871</v>
      </c>
      <c r="O47" s="84">
        <v>3</v>
      </c>
      <c r="P47" s="84">
        <v>5908.595059</v>
      </c>
      <c r="Q47" s="84">
        <v>65</v>
      </c>
      <c r="R47" s="84">
        <v>0</v>
      </c>
    </row>
    <row r="48" spans="1:18" s="80" customFormat="1" ht="15" customHeight="1">
      <c r="A48" s="56" t="s">
        <v>110</v>
      </c>
      <c r="B48" s="57"/>
      <c r="C48" s="84">
        <v>30634</v>
      </c>
      <c r="D48" s="84">
        <v>1141724.109235</v>
      </c>
      <c r="E48" s="84">
        <v>0</v>
      </c>
      <c r="F48" s="84">
        <v>0</v>
      </c>
      <c r="G48" s="84">
        <v>1</v>
      </c>
      <c r="H48" s="84">
        <v>0.374</v>
      </c>
      <c r="I48" s="84">
        <v>18849</v>
      </c>
      <c r="J48" s="84">
        <v>173839.373414</v>
      </c>
      <c r="K48" s="84">
        <v>11406</v>
      </c>
      <c r="L48" s="84">
        <v>952219.85925</v>
      </c>
      <c r="M48" s="84">
        <v>378</v>
      </c>
      <c r="N48" s="84">
        <v>15664.502571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111</v>
      </c>
      <c r="B49" s="57"/>
      <c r="C49" s="84">
        <v>51329</v>
      </c>
      <c r="D49" s="84">
        <v>364315.683139</v>
      </c>
      <c r="E49" s="84">
        <v>1</v>
      </c>
      <c r="F49" s="84">
        <v>1</v>
      </c>
      <c r="G49" s="84">
        <v>0</v>
      </c>
      <c r="H49" s="84">
        <v>0</v>
      </c>
      <c r="I49" s="84">
        <v>40903</v>
      </c>
      <c r="J49" s="84">
        <v>105860.098924</v>
      </c>
      <c r="K49" s="84">
        <v>9687</v>
      </c>
      <c r="L49" s="84">
        <v>248587.890125</v>
      </c>
      <c r="M49" s="84">
        <v>735</v>
      </c>
      <c r="N49" s="84">
        <v>9832.99409</v>
      </c>
      <c r="O49" s="84">
        <v>3</v>
      </c>
      <c r="P49" s="84">
        <v>33.7</v>
      </c>
      <c r="Q49" s="84">
        <v>57</v>
      </c>
      <c r="R49" s="84">
        <v>0</v>
      </c>
    </row>
    <row r="50" spans="1:18" s="80" customFormat="1" ht="15" customHeight="1">
      <c r="A50" s="56" t="s">
        <v>112</v>
      </c>
      <c r="B50" s="57"/>
      <c r="C50" s="84">
        <v>15702</v>
      </c>
      <c r="D50" s="84">
        <v>282215.226562</v>
      </c>
      <c r="E50" s="84">
        <v>0</v>
      </c>
      <c r="F50" s="84">
        <v>0</v>
      </c>
      <c r="G50" s="84">
        <v>0</v>
      </c>
      <c r="H50" s="84">
        <v>0</v>
      </c>
      <c r="I50" s="84">
        <v>12625</v>
      </c>
      <c r="J50" s="84">
        <v>56437.478975</v>
      </c>
      <c r="K50" s="84">
        <v>2995</v>
      </c>
      <c r="L50" s="84">
        <v>225389.602962</v>
      </c>
      <c r="M50" s="84">
        <v>82</v>
      </c>
      <c r="N50" s="84">
        <v>388.144625</v>
      </c>
      <c r="O50" s="84">
        <v>0</v>
      </c>
      <c r="P50" s="84">
        <v>0</v>
      </c>
      <c r="Q50" s="84">
        <v>1228</v>
      </c>
      <c r="R50" s="84">
        <v>0</v>
      </c>
    </row>
    <row r="51" spans="1:18" s="80" customFormat="1" ht="15" customHeight="1">
      <c r="A51" s="56" t="s">
        <v>113</v>
      </c>
      <c r="B51" s="57"/>
      <c r="C51" s="84">
        <v>124</v>
      </c>
      <c r="D51" s="84">
        <v>245.429</v>
      </c>
      <c r="E51" s="84">
        <v>0</v>
      </c>
      <c r="F51" s="84">
        <v>0</v>
      </c>
      <c r="G51" s="84">
        <v>0</v>
      </c>
      <c r="H51" s="84">
        <v>0</v>
      </c>
      <c r="I51" s="84">
        <v>114</v>
      </c>
      <c r="J51" s="84">
        <v>204.129</v>
      </c>
      <c r="K51" s="84">
        <v>9</v>
      </c>
      <c r="L51" s="84">
        <v>31.3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114</v>
      </c>
      <c r="B52" s="57"/>
      <c r="C52" s="84">
        <v>345</v>
      </c>
      <c r="D52" s="84">
        <v>1768.736666</v>
      </c>
      <c r="E52" s="84">
        <v>0</v>
      </c>
      <c r="F52" s="84">
        <v>0</v>
      </c>
      <c r="G52" s="84">
        <v>0</v>
      </c>
      <c r="H52" s="84">
        <v>0</v>
      </c>
      <c r="I52" s="84">
        <v>274</v>
      </c>
      <c r="J52" s="84">
        <v>646.835666</v>
      </c>
      <c r="K52" s="84">
        <v>71</v>
      </c>
      <c r="L52" s="84">
        <v>1121.901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115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184.65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116</v>
      </c>
      <c r="B54" s="57"/>
      <c r="C54" s="84">
        <v>2179</v>
      </c>
      <c r="D54" s="84">
        <v>74138.386362</v>
      </c>
      <c r="E54" s="84">
        <v>0</v>
      </c>
      <c r="F54" s="84">
        <v>0</v>
      </c>
      <c r="G54" s="84">
        <v>0</v>
      </c>
      <c r="H54" s="84">
        <v>0</v>
      </c>
      <c r="I54" s="84">
        <v>1578</v>
      </c>
      <c r="J54" s="84">
        <v>5883.074324</v>
      </c>
      <c r="K54" s="84">
        <v>585</v>
      </c>
      <c r="L54" s="84">
        <v>68156.266451</v>
      </c>
      <c r="M54" s="84">
        <v>16</v>
      </c>
      <c r="N54" s="84">
        <v>99.045587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117</v>
      </c>
      <c r="B55" s="57"/>
      <c r="C55" s="84">
        <v>12651</v>
      </c>
      <c r="D55" s="84">
        <v>134803.832827</v>
      </c>
      <c r="E55" s="84">
        <v>0</v>
      </c>
      <c r="F55" s="84">
        <v>0</v>
      </c>
      <c r="G55" s="84">
        <v>0</v>
      </c>
      <c r="H55" s="84">
        <v>0</v>
      </c>
      <c r="I55" s="84">
        <v>9663</v>
      </c>
      <c r="J55" s="84">
        <v>29146.26466</v>
      </c>
      <c r="K55" s="84">
        <v>2856</v>
      </c>
      <c r="L55" s="84">
        <v>101398.06372</v>
      </c>
      <c r="M55" s="84">
        <v>131</v>
      </c>
      <c r="N55" s="84">
        <v>4250.343933</v>
      </c>
      <c r="O55" s="84">
        <v>1</v>
      </c>
      <c r="P55" s="84">
        <v>9.160514</v>
      </c>
      <c r="Q55" s="84">
        <v>0</v>
      </c>
      <c r="R55" s="84">
        <v>0</v>
      </c>
    </row>
    <row r="56" spans="1:18" s="80" customFormat="1" ht="15" customHeight="1">
      <c r="A56" s="56" t="s">
        <v>118</v>
      </c>
      <c r="B56" s="57"/>
      <c r="C56" s="84">
        <v>31975</v>
      </c>
      <c r="D56" s="84">
        <v>285366.220223</v>
      </c>
      <c r="E56" s="84">
        <v>7</v>
      </c>
      <c r="F56" s="84">
        <v>19.99</v>
      </c>
      <c r="G56" s="84">
        <v>2</v>
      </c>
      <c r="H56" s="84">
        <v>0.86</v>
      </c>
      <c r="I56" s="84">
        <v>24474</v>
      </c>
      <c r="J56" s="84">
        <v>72345.610551</v>
      </c>
      <c r="K56" s="84">
        <v>7261</v>
      </c>
      <c r="L56" s="84">
        <v>210708.894566</v>
      </c>
      <c r="M56" s="84">
        <v>231</v>
      </c>
      <c r="N56" s="84">
        <v>2290.865106</v>
      </c>
      <c r="O56" s="84">
        <v>0</v>
      </c>
      <c r="P56" s="84">
        <v>0</v>
      </c>
      <c r="Q56" s="84">
        <v>2658</v>
      </c>
      <c r="R56" s="84">
        <v>142</v>
      </c>
    </row>
    <row r="57" spans="1:18" ht="16.5" customHeight="1">
      <c r="A57" s="85" t="s">
        <v>40</v>
      </c>
      <c r="B57" s="85"/>
      <c r="C57" s="85" t="s">
        <v>41</v>
      </c>
      <c r="D57" s="85"/>
      <c r="E57" s="85"/>
      <c r="F57" s="85"/>
      <c r="G57" s="86" t="s">
        <v>42</v>
      </c>
      <c r="H57" s="86"/>
      <c r="I57" s="85"/>
      <c r="J57" s="85"/>
      <c r="K57" s="91" t="s">
        <v>43</v>
      </c>
      <c r="L57" s="85"/>
      <c r="M57" s="91" t="s">
        <v>43</v>
      </c>
      <c r="N57" s="85"/>
      <c r="O57" s="91" t="s">
        <v>43</v>
      </c>
      <c r="P57" s="85"/>
      <c r="Q57" s="85"/>
      <c r="R57" s="61" t="str">
        <f>'2491-00-01'!V34</f>
        <v>中華民國104年11月01日編製</v>
      </c>
    </row>
    <row r="58" spans="7:18" ht="16.5" customHeight="1">
      <c r="G58" s="89" t="s">
        <v>44</v>
      </c>
      <c r="H58" s="89"/>
      <c r="R58" s="88" t="s">
        <v>45</v>
      </c>
    </row>
    <row r="59" spans="1:18" ht="16.5" customHeight="1">
      <c r="A59" s="63" t="s">
        <v>46</v>
      </c>
      <c r="B59" s="158" t="s">
        <v>314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306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47</v>
      </c>
      <c r="B61" s="63" t="s">
        <v>48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>
      <c r="A62" s="293" t="s">
        <v>149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D27" sqref="D27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/>
      <c r="Q1" s="93" t="s">
        <v>1</v>
      </c>
      <c r="R1" s="69" t="s">
        <v>2</v>
      </c>
    </row>
    <row r="2" spans="1:18" ht="16.5" customHeight="1">
      <c r="A2" s="70" t="s">
        <v>150</v>
      </c>
      <c r="B2" s="71" t="s">
        <v>151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152</v>
      </c>
    </row>
    <row r="3" spans="1:18" s="75" customFormat="1" ht="18" customHeight="1">
      <c r="A3" s="344" t="s">
        <v>268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s="75" customFormat="1" ht="18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</row>
    <row r="5" spans="1:18" s="79" customFormat="1" ht="18" customHeight="1">
      <c r="A5" s="77"/>
      <c r="G5" s="267" t="s">
        <v>339</v>
      </c>
      <c r="H5" s="267"/>
      <c r="I5" s="267"/>
      <c r="J5" s="267"/>
      <c r="K5" s="267"/>
      <c r="Q5" s="346" t="s">
        <v>7</v>
      </c>
      <c r="R5" s="346"/>
    </row>
    <row r="6" spans="1:18" s="79" customFormat="1" ht="15.75" customHeight="1">
      <c r="A6" s="327" t="s">
        <v>188</v>
      </c>
      <c r="B6" s="328"/>
      <c r="C6" s="294" t="s">
        <v>153</v>
      </c>
      <c r="D6" s="318"/>
      <c r="E6" s="333" t="s">
        <v>154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294" t="s">
        <v>155</v>
      </c>
      <c r="R6" s="336"/>
    </row>
    <row r="7" spans="1:18" s="80" customFormat="1" ht="15.75" customHeight="1">
      <c r="A7" s="329"/>
      <c r="B7" s="330"/>
      <c r="C7" s="296"/>
      <c r="D7" s="320"/>
      <c r="E7" s="338" t="s">
        <v>156</v>
      </c>
      <c r="F7" s="339"/>
      <c r="G7" s="338" t="s">
        <v>157</v>
      </c>
      <c r="H7" s="339"/>
      <c r="I7" s="338" t="s">
        <v>158</v>
      </c>
      <c r="J7" s="339"/>
      <c r="K7" s="338" t="s">
        <v>159</v>
      </c>
      <c r="L7" s="339"/>
      <c r="M7" s="340" t="s">
        <v>160</v>
      </c>
      <c r="N7" s="341"/>
      <c r="O7" s="338" t="s">
        <v>161</v>
      </c>
      <c r="P7" s="339"/>
      <c r="Q7" s="296"/>
      <c r="R7" s="337"/>
    </row>
    <row r="8" spans="1:18" s="80" customFormat="1" ht="15.75" customHeight="1">
      <c r="A8" s="331"/>
      <c r="B8" s="332"/>
      <c r="C8" s="96" t="s">
        <v>162</v>
      </c>
      <c r="D8" s="81" t="s">
        <v>36</v>
      </c>
      <c r="E8" s="96" t="s">
        <v>162</v>
      </c>
      <c r="F8" s="81" t="s">
        <v>36</v>
      </c>
      <c r="G8" s="96" t="s">
        <v>162</v>
      </c>
      <c r="H8" s="81" t="s">
        <v>36</v>
      </c>
      <c r="I8" s="96" t="s">
        <v>162</v>
      </c>
      <c r="J8" s="81" t="s">
        <v>36</v>
      </c>
      <c r="K8" s="96" t="s">
        <v>162</v>
      </c>
      <c r="L8" s="81" t="s">
        <v>36</v>
      </c>
      <c r="M8" s="96" t="s">
        <v>162</v>
      </c>
      <c r="N8" s="81" t="s">
        <v>36</v>
      </c>
      <c r="O8" s="81" t="s">
        <v>35</v>
      </c>
      <c r="P8" s="81" t="s">
        <v>36</v>
      </c>
      <c r="Q8" s="81" t="s">
        <v>163</v>
      </c>
      <c r="R8" s="97" t="s">
        <v>36</v>
      </c>
    </row>
    <row r="9" spans="1:18" s="80" customFormat="1" ht="12.75" customHeight="1">
      <c r="A9" s="56" t="s">
        <v>37</v>
      </c>
      <c r="B9" s="57"/>
      <c r="C9" s="84">
        <v>652347</v>
      </c>
      <c r="D9" s="84">
        <v>21844855.953517</v>
      </c>
      <c r="E9" s="84">
        <v>3713</v>
      </c>
      <c r="F9" s="84">
        <v>14827.71837</v>
      </c>
      <c r="G9" s="84">
        <v>2124</v>
      </c>
      <c r="H9" s="84">
        <v>11962.453134</v>
      </c>
      <c r="I9" s="84">
        <v>2020</v>
      </c>
      <c r="J9" s="84">
        <v>146705.613397</v>
      </c>
      <c r="K9" s="84">
        <v>315</v>
      </c>
      <c r="L9" s="84">
        <v>53225.35794</v>
      </c>
      <c r="M9" s="84">
        <v>0</v>
      </c>
      <c r="N9" s="84">
        <v>0</v>
      </c>
      <c r="O9" s="84">
        <v>-62</v>
      </c>
      <c r="P9" s="84">
        <v>-6021.27823</v>
      </c>
      <c r="Q9" s="84">
        <v>653874</v>
      </c>
      <c r="R9" s="84">
        <v>21935180.19598</v>
      </c>
    </row>
    <row r="10" spans="1:18" s="80" customFormat="1" ht="12.75" customHeight="1">
      <c r="A10" s="56" t="s">
        <v>164</v>
      </c>
      <c r="B10" s="57"/>
      <c r="C10" s="84">
        <v>13010</v>
      </c>
      <c r="D10" s="84">
        <v>535036.519147</v>
      </c>
      <c r="E10" s="84">
        <v>131</v>
      </c>
      <c r="F10" s="84">
        <v>459.588</v>
      </c>
      <c r="G10" s="84">
        <v>48</v>
      </c>
      <c r="H10" s="84">
        <v>194.331</v>
      </c>
      <c r="I10" s="84">
        <v>61</v>
      </c>
      <c r="J10" s="84">
        <v>2520.47705</v>
      </c>
      <c r="K10" s="84">
        <v>6</v>
      </c>
      <c r="L10" s="84">
        <v>75.5</v>
      </c>
      <c r="M10" s="84">
        <v>39</v>
      </c>
      <c r="N10" s="84">
        <v>715.595</v>
      </c>
      <c r="O10" s="84">
        <v>-1</v>
      </c>
      <c r="P10" s="84">
        <v>-1.08633</v>
      </c>
      <c r="Q10" s="84">
        <v>13131</v>
      </c>
      <c r="R10" s="84">
        <v>538461.261867</v>
      </c>
    </row>
    <row r="11" spans="1:18" s="80" customFormat="1" ht="12.75" customHeight="1">
      <c r="A11" s="56" t="s">
        <v>165</v>
      </c>
      <c r="B11" s="57"/>
      <c r="C11" s="84">
        <v>3918</v>
      </c>
      <c r="D11" s="84">
        <v>252054.224973</v>
      </c>
      <c r="E11" s="84">
        <v>18</v>
      </c>
      <c r="F11" s="84">
        <v>105.22</v>
      </c>
      <c r="G11" s="84">
        <v>14</v>
      </c>
      <c r="H11" s="84">
        <v>90.1</v>
      </c>
      <c r="I11" s="84">
        <v>3</v>
      </c>
      <c r="J11" s="84">
        <v>153.8686</v>
      </c>
      <c r="K11" s="84">
        <v>4</v>
      </c>
      <c r="L11" s="84">
        <v>65.14</v>
      </c>
      <c r="M11" s="84">
        <v>9</v>
      </c>
      <c r="N11" s="84">
        <v>316.145</v>
      </c>
      <c r="O11" s="84">
        <v>-1</v>
      </c>
      <c r="P11" s="84">
        <v>-10</v>
      </c>
      <c r="Q11" s="84">
        <v>3930</v>
      </c>
      <c r="R11" s="84">
        <v>252464.218573</v>
      </c>
    </row>
    <row r="12" spans="1:18" s="80" customFormat="1" ht="12.75" customHeight="1">
      <c r="A12" s="56" t="s">
        <v>166</v>
      </c>
      <c r="B12" s="57"/>
      <c r="C12" s="84">
        <v>187379</v>
      </c>
      <c r="D12" s="84">
        <v>8069160.493447</v>
      </c>
      <c r="E12" s="84">
        <v>801</v>
      </c>
      <c r="F12" s="84">
        <v>2361.983176</v>
      </c>
      <c r="G12" s="84">
        <v>489</v>
      </c>
      <c r="H12" s="84">
        <v>4962.510358</v>
      </c>
      <c r="I12" s="84">
        <v>660</v>
      </c>
      <c r="J12" s="84">
        <v>26448.942283</v>
      </c>
      <c r="K12" s="84">
        <v>124</v>
      </c>
      <c r="L12" s="84">
        <v>46686.36458</v>
      </c>
      <c r="M12" s="84">
        <v>65</v>
      </c>
      <c r="N12" s="84">
        <v>3244.17188</v>
      </c>
      <c r="O12" s="84">
        <v>-14</v>
      </c>
      <c r="P12" s="84">
        <v>55.0146</v>
      </c>
      <c r="Q12" s="84">
        <v>187742</v>
      </c>
      <c r="R12" s="84">
        <v>8049621.730448</v>
      </c>
    </row>
    <row r="13" spans="1:18" s="80" customFormat="1" ht="12.75" customHeight="1">
      <c r="A13" s="56" t="s">
        <v>77</v>
      </c>
      <c r="B13" s="57"/>
      <c r="C13" s="84">
        <v>16043</v>
      </c>
      <c r="D13" s="84">
        <v>435875.771118</v>
      </c>
      <c r="E13" s="84">
        <v>137</v>
      </c>
      <c r="F13" s="84">
        <v>364.5588</v>
      </c>
      <c r="G13" s="84">
        <v>58</v>
      </c>
      <c r="H13" s="84">
        <v>189.93</v>
      </c>
      <c r="I13" s="84">
        <v>67</v>
      </c>
      <c r="J13" s="84">
        <v>2254.0316</v>
      </c>
      <c r="K13" s="84">
        <v>9</v>
      </c>
      <c r="L13" s="84">
        <v>254.97</v>
      </c>
      <c r="M13" s="84">
        <v>-3</v>
      </c>
      <c r="N13" s="84">
        <v>-109.64445</v>
      </c>
      <c r="O13" s="84">
        <v>-4</v>
      </c>
      <c r="P13" s="84">
        <v>31.8</v>
      </c>
      <c r="Q13" s="84">
        <v>16115</v>
      </c>
      <c r="R13" s="84">
        <v>437971.617068</v>
      </c>
    </row>
    <row r="14" spans="1:18" s="80" customFormat="1" ht="12.75" customHeight="1">
      <c r="A14" s="56" t="s">
        <v>78</v>
      </c>
      <c r="B14" s="57"/>
      <c r="C14" s="84">
        <v>1094</v>
      </c>
      <c r="D14" s="84">
        <v>42729.555414</v>
      </c>
      <c r="E14" s="84">
        <v>15</v>
      </c>
      <c r="F14" s="84">
        <v>48.09</v>
      </c>
      <c r="G14" s="84">
        <v>4</v>
      </c>
      <c r="H14" s="84">
        <v>17.1</v>
      </c>
      <c r="I14" s="84">
        <v>9</v>
      </c>
      <c r="J14" s="84">
        <v>377.98469</v>
      </c>
      <c r="K14" s="84">
        <v>1</v>
      </c>
      <c r="L14" s="84">
        <v>60.925</v>
      </c>
      <c r="M14" s="84">
        <v>3</v>
      </c>
      <c r="N14" s="84">
        <v>2368.6</v>
      </c>
      <c r="O14" s="84">
        <v>-1</v>
      </c>
      <c r="P14" s="84">
        <v>-7.34</v>
      </c>
      <c r="Q14" s="84">
        <v>1107</v>
      </c>
      <c r="R14" s="84">
        <v>45438.865104</v>
      </c>
    </row>
    <row r="15" spans="1:18" s="80" customFormat="1" ht="12.75" customHeight="1">
      <c r="A15" s="56" t="s">
        <v>79</v>
      </c>
      <c r="B15" s="57"/>
      <c r="C15" s="84">
        <v>38</v>
      </c>
      <c r="D15" s="84">
        <v>53967.64473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38</v>
      </c>
      <c r="R15" s="84">
        <v>53967.64473</v>
      </c>
    </row>
    <row r="16" spans="1:18" s="80" customFormat="1" ht="12.75" customHeight="1">
      <c r="A16" s="56" t="s">
        <v>80</v>
      </c>
      <c r="B16" s="57"/>
      <c r="C16" s="84">
        <v>12096</v>
      </c>
      <c r="D16" s="84">
        <v>452685.582137</v>
      </c>
      <c r="E16" s="84">
        <v>34</v>
      </c>
      <c r="F16" s="84">
        <v>267.544432</v>
      </c>
      <c r="G16" s="84">
        <v>24</v>
      </c>
      <c r="H16" s="84">
        <v>155.8</v>
      </c>
      <c r="I16" s="84">
        <v>24</v>
      </c>
      <c r="J16" s="84">
        <v>570.432</v>
      </c>
      <c r="K16" s="84">
        <v>6</v>
      </c>
      <c r="L16" s="84">
        <v>93.405</v>
      </c>
      <c r="M16" s="84">
        <v>-3</v>
      </c>
      <c r="N16" s="84">
        <v>-72.15</v>
      </c>
      <c r="O16" s="84">
        <v>-2</v>
      </c>
      <c r="P16" s="84">
        <v>-21</v>
      </c>
      <c r="Q16" s="84">
        <v>12101</v>
      </c>
      <c r="R16" s="84">
        <v>453181.203569</v>
      </c>
    </row>
    <row r="17" spans="1:18" s="80" customFormat="1" ht="12.75" customHeight="1">
      <c r="A17" s="56" t="s">
        <v>81</v>
      </c>
      <c r="B17" s="57"/>
      <c r="C17" s="84">
        <v>5111</v>
      </c>
      <c r="D17" s="84">
        <v>88291.361963</v>
      </c>
      <c r="E17" s="84">
        <v>26</v>
      </c>
      <c r="F17" s="84">
        <v>31.13</v>
      </c>
      <c r="G17" s="84">
        <v>19</v>
      </c>
      <c r="H17" s="84">
        <v>44.7</v>
      </c>
      <c r="I17" s="84">
        <v>18</v>
      </c>
      <c r="J17" s="84">
        <v>195.42072</v>
      </c>
      <c r="K17" s="84">
        <v>0</v>
      </c>
      <c r="L17" s="84">
        <v>0</v>
      </c>
      <c r="M17" s="84">
        <v>2</v>
      </c>
      <c r="N17" s="84">
        <v>-34.82</v>
      </c>
      <c r="O17" s="84">
        <v>-1</v>
      </c>
      <c r="P17" s="84">
        <v>-1</v>
      </c>
      <c r="Q17" s="84">
        <v>5119</v>
      </c>
      <c r="R17" s="84">
        <v>88437.392683</v>
      </c>
    </row>
    <row r="18" spans="1:18" s="80" customFormat="1" ht="12.75" customHeight="1">
      <c r="A18" s="56" t="s">
        <v>82</v>
      </c>
      <c r="B18" s="57"/>
      <c r="C18" s="84">
        <v>2044</v>
      </c>
      <c r="D18" s="84">
        <v>22647.514433</v>
      </c>
      <c r="E18" s="84">
        <v>4</v>
      </c>
      <c r="F18" s="84">
        <v>6.5</v>
      </c>
      <c r="G18" s="84">
        <v>6</v>
      </c>
      <c r="H18" s="84">
        <v>19.4</v>
      </c>
      <c r="I18" s="84">
        <v>4</v>
      </c>
      <c r="J18" s="84">
        <v>19.2</v>
      </c>
      <c r="K18" s="84">
        <v>1</v>
      </c>
      <c r="L18" s="84">
        <v>1</v>
      </c>
      <c r="M18" s="84">
        <v>1</v>
      </c>
      <c r="N18" s="84">
        <v>12.5</v>
      </c>
      <c r="O18" s="84">
        <v>-1</v>
      </c>
      <c r="P18" s="84">
        <v>-5</v>
      </c>
      <c r="Q18" s="84">
        <v>2042</v>
      </c>
      <c r="R18" s="84">
        <v>22660.314433</v>
      </c>
    </row>
    <row r="19" spans="1:18" s="80" customFormat="1" ht="12.75" customHeight="1">
      <c r="A19" s="56" t="s">
        <v>83</v>
      </c>
      <c r="B19" s="57"/>
      <c r="C19" s="84">
        <v>3858</v>
      </c>
      <c r="D19" s="84">
        <v>51013.804078</v>
      </c>
      <c r="E19" s="84">
        <v>8</v>
      </c>
      <c r="F19" s="84">
        <v>13.3</v>
      </c>
      <c r="G19" s="84">
        <v>7</v>
      </c>
      <c r="H19" s="84">
        <v>32</v>
      </c>
      <c r="I19" s="84">
        <v>8</v>
      </c>
      <c r="J19" s="84">
        <v>90.25</v>
      </c>
      <c r="K19" s="84">
        <v>1</v>
      </c>
      <c r="L19" s="84">
        <v>20</v>
      </c>
      <c r="M19" s="84">
        <v>4</v>
      </c>
      <c r="N19" s="84">
        <v>81.5</v>
      </c>
      <c r="O19" s="84">
        <v>0</v>
      </c>
      <c r="P19" s="84">
        <v>0</v>
      </c>
      <c r="Q19" s="84">
        <v>3863</v>
      </c>
      <c r="R19" s="84">
        <v>51146.854078</v>
      </c>
    </row>
    <row r="20" spans="1:18" s="80" customFormat="1" ht="12.75" customHeight="1">
      <c r="A20" s="56" t="s">
        <v>84</v>
      </c>
      <c r="B20" s="57"/>
      <c r="C20" s="84">
        <v>3610</v>
      </c>
      <c r="D20" s="84">
        <v>67070.895168</v>
      </c>
      <c r="E20" s="84">
        <v>7</v>
      </c>
      <c r="F20" s="84">
        <v>21.5</v>
      </c>
      <c r="G20" s="84">
        <v>12</v>
      </c>
      <c r="H20" s="84">
        <v>55.26</v>
      </c>
      <c r="I20" s="84">
        <v>13</v>
      </c>
      <c r="J20" s="84">
        <v>125.6511</v>
      </c>
      <c r="K20" s="84">
        <v>3</v>
      </c>
      <c r="L20" s="84">
        <v>143</v>
      </c>
      <c r="M20" s="84">
        <v>3</v>
      </c>
      <c r="N20" s="84">
        <v>-72.5</v>
      </c>
      <c r="O20" s="84">
        <v>0</v>
      </c>
      <c r="P20" s="84">
        <v>0</v>
      </c>
      <c r="Q20" s="84">
        <v>3608</v>
      </c>
      <c r="R20" s="84">
        <v>66947.286268</v>
      </c>
    </row>
    <row r="21" spans="1:18" s="80" customFormat="1" ht="12.75" customHeight="1">
      <c r="A21" s="56" t="s">
        <v>85</v>
      </c>
      <c r="B21" s="57"/>
      <c r="C21" s="84">
        <v>10184</v>
      </c>
      <c r="D21" s="84">
        <v>107268.0526</v>
      </c>
      <c r="E21" s="84">
        <v>43</v>
      </c>
      <c r="F21" s="84">
        <v>63.17</v>
      </c>
      <c r="G21" s="84">
        <v>32</v>
      </c>
      <c r="H21" s="84">
        <v>93.305888</v>
      </c>
      <c r="I21" s="84">
        <v>20</v>
      </c>
      <c r="J21" s="84">
        <v>184.40586</v>
      </c>
      <c r="K21" s="84">
        <v>7</v>
      </c>
      <c r="L21" s="84">
        <v>62.9</v>
      </c>
      <c r="M21" s="84">
        <v>10</v>
      </c>
      <c r="N21" s="84">
        <v>142.5</v>
      </c>
      <c r="O21" s="84">
        <v>-1</v>
      </c>
      <c r="P21" s="84">
        <v>-5</v>
      </c>
      <c r="Q21" s="84">
        <v>10204</v>
      </c>
      <c r="R21" s="84">
        <v>107496.922572</v>
      </c>
    </row>
    <row r="22" spans="1:18" s="80" customFormat="1" ht="12.75" customHeight="1">
      <c r="A22" s="56" t="s">
        <v>86</v>
      </c>
      <c r="B22" s="57"/>
      <c r="C22" s="84">
        <v>377</v>
      </c>
      <c r="D22" s="84">
        <v>24775.92612</v>
      </c>
      <c r="E22" s="84">
        <v>0</v>
      </c>
      <c r="F22" s="84">
        <v>0</v>
      </c>
      <c r="G22" s="84">
        <v>0</v>
      </c>
      <c r="H22" s="84">
        <v>0</v>
      </c>
      <c r="I22" s="84">
        <v>1</v>
      </c>
      <c r="J22" s="84">
        <v>4</v>
      </c>
      <c r="K22" s="84">
        <v>0</v>
      </c>
      <c r="L22" s="84">
        <v>0</v>
      </c>
      <c r="M22" s="84">
        <v>1</v>
      </c>
      <c r="N22" s="84">
        <v>50</v>
      </c>
      <c r="O22" s="84">
        <v>0</v>
      </c>
      <c r="P22" s="84">
        <v>0</v>
      </c>
      <c r="Q22" s="84">
        <v>378</v>
      </c>
      <c r="R22" s="84">
        <v>24829.92612</v>
      </c>
    </row>
    <row r="23" spans="1:18" s="80" customFormat="1" ht="12.75" customHeight="1">
      <c r="A23" s="56" t="s">
        <v>87</v>
      </c>
      <c r="B23" s="57"/>
      <c r="C23" s="84">
        <v>8242</v>
      </c>
      <c r="D23" s="84">
        <v>631608.935988</v>
      </c>
      <c r="E23" s="84">
        <v>31</v>
      </c>
      <c r="F23" s="84">
        <v>51.26</v>
      </c>
      <c r="G23" s="84">
        <v>16</v>
      </c>
      <c r="H23" s="84">
        <v>52.77</v>
      </c>
      <c r="I23" s="84">
        <v>35</v>
      </c>
      <c r="J23" s="84">
        <v>1104.24771</v>
      </c>
      <c r="K23" s="84">
        <v>5</v>
      </c>
      <c r="L23" s="84">
        <v>228.95</v>
      </c>
      <c r="M23" s="84">
        <v>-1</v>
      </c>
      <c r="N23" s="84">
        <v>-377.5</v>
      </c>
      <c r="O23" s="84">
        <v>0</v>
      </c>
      <c r="P23" s="84">
        <v>0</v>
      </c>
      <c r="Q23" s="84">
        <v>8256</v>
      </c>
      <c r="R23" s="84">
        <v>632105.223698</v>
      </c>
    </row>
    <row r="24" spans="1:18" s="80" customFormat="1" ht="12.75" customHeight="1">
      <c r="A24" s="56" t="s">
        <v>88</v>
      </c>
      <c r="B24" s="57"/>
      <c r="C24" s="84">
        <v>6033</v>
      </c>
      <c r="D24" s="84">
        <v>206698.859895</v>
      </c>
      <c r="E24" s="84">
        <v>42</v>
      </c>
      <c r="F24" s="84">
        <v>151.93</v>
      </c>
      <c r="G24" s="84">
        <v>18</v>
      </c>
      <c r="H24" s="84">
        <v>348.1378</v>
      </c>
      <c r="I24" s="84">
        <v>25</v>
      </c>
      <c r="J24" s="84">
        <v>349.14</v>
      </c>
      <c r="K24" s="84">
        <v>11</v>
      </c>
      <c r="L24" s="84">
        <v>1025.56635</v>
      </c>
      <c r="M24" s="84">
        <v>12</v>
      </c>
      <c r="N24" s="84">
        <v>472.94986</v>
      </c>
      <c r="O24" s="84">
        <v>0</v>
      </c>
      <c r="P24" s="84">
        <v>19</v>
      </c>
      <c r="Q24" s="84">
        <v>6069</v>
      </c>
      <c r="R24" s="84">
        <v>206318.175605</v>
      </c>
    </row>
    <row r="25" spans="1:18" s="80" customFormat="1" ht="12.75" customHeight="1">
      <c r="A25" s="56" t="s">
        <v>299</v>
      </c>
      <c r="B25" s="57"/>
      <c r="C25" s="84">
        <v>163</v>
      </c>
      <c r="D25" s="84">
        <v>34697.96084</v>
      </c>
      <c r="E25" s="84">
        <v>1</v>
      </c>
      <c r="F25" s="84">
        <v>3</v>
      </c>
      <c r="G25" s="84">
        <v>0</v>
      </c>
      <c r="H25" s="84">
        <v>0</v>
      </c>
      <c r="I25" s="84">
        <v>2</v>
      </c>
      <c r="J25" s="84">
        <v>120.82049</v>
      </c>
      <c r="K25" s="84">
        <v>1</v>
      </c>
      <c r="L25" s="84">
        <v>2.01</v>
      </c>
      <c r="M25" s="84">
        <v>3</v>
      </c>
      <c r="N25" s="84">
        <v>1151.5</v>
      </c>
      <c r="O25" s="84">
        <v>0</v>
      </c>
      <c r="P25" s="84">
        <v>0</v>
      </c>
      <c r="Q25" s="84">
        <v>167</v>
      </c>
      <c r="R25" s="84">
        <v>35971.27133</v>
      </c>
    </row>
    <row r="26" spans="1:18" s="80" customFormat="1" ht="12.75" customHeight="1">
      <c r="A26" s="56" t="s">
        <v>89</v>
      </c>
      <c r="B26" s="57"/>
      <c r="C26" s="84">
        <v>2058</v>
      </c>
      <c r="D26" s="84">
        <v>97279.047249</v>
      </c>
      <c r="E26" s="84">
        <v>2</v>
      </c>
      <c r="F26" s="84">
        <v>3.5</v>
      </c>
      <c r="G26" s="84">
        <v>5</v>
      </c>
      <c r="H26" s="84">
        <v>221.8</v>
      </c>
      <c r="I26" s="84">
        <v>7</v>
      </c>
      <c r="J26" s="84">
        <v>604.92</v>
      </c>
      <c r="K26" s="84">
        <v>3</v>
      </c>
      <c r="L26" s="84">
        <v>260.55264</v>
      </c>
      <c r="M26" s="84">
        <v>2</v>
      </c>
      <c r="N26" s="84">
        <v>8.35</v>
      </c>
      <c r="O26" s="84">
        <v>0</v>
      </c>
      <c r="P26" s="84">
        <v>0</v>
      </c>
      <c r="Q26" s="84">
        <v>2057</v>
      </c>
      <c r="R26" s="84">
        <v>97413.464609</v>
      </c>
    </row>
    <row r="27" spans="1:18" s="80" customFormat="1" ht="12.75" customHeight="1">
      <c r="A27" s="56" t="s">
        <v>90</v>
      </c>
      <c r="B27" s="57"/>
      <c r="C27" s="84">
        <v>9250</v>
      </c>
      <c r="D27" s="84">
        <v>268623.818425</v>
      </c>
      <c r="E27" s="84">
        <v>31</v>
      </c>
      <c r="F27" s="84">
        <v>68.96</v>
      </c>
      <c r="G27" s="84">
        <v>23</v>
      </c>
      <c r="H27" s="84">
        <v>121.92</v>
      </c>
      <c r="I27" s="84">
        <v>29</v>
      </c>
      <c r="J27" s="84">
        <v>422.14651</v>
      </c>
      <c r="K27" s="84">
        <v>8</v>
      </c>
      <c r="L27" s="84">
        <v>635.1205</v>
      </c>
      <c r="M27" s="84">
        <v>4</v>
      </c>
      <c r="N27" s="84">
        <v>-470.00541</v>
      </c>
      <c r="O27" s="84">
        <v>0</v>
      </c>
      <c r="P27" s="84">
        <v>0</v>
      </c>
      <c r="Q27" s="84">
        <v>9262</v>
      </c>
      <c r="R27" s="84">
        <v>267887.879025</v>
      </c>
    </row>
    <row r="28" spans="1:18" s="80" customFormat="1" ht="12.75" customHeight="1">
      <c r="A28" s="56" t="s">
        <v>91</v>
      </c>
      <c r="B28" s="57"/>
      <c r="C28" s="84">
        <v>3127</v>
      </c>
      <c r="D28" s="84">
        <v>126900.541909</v>
      </c>
      <c r="E28" s="84">
        <v>12</v>
      </c>
      <c r="F28" s="84">
        <v>20.63</v>
      </c>
      <c r="G28" s="84">
        <v>7</v>
      </c>
      <c r="H28" s="84">
        <v>46.5</v>
      </c>
      <c r="I28" s="84">
        <v>11</v>
      </c>
      <c r="J28" s="84">
        <v>362.71371</v>
      </c>
      <c r="K28" s="84">
        <v>1</v>
      </c>
      <c r="L28" s="84">
        <v>70</v>
      </c>
      <c r="M28" s="84">
        <v>5</v>
      </c>
      <c r="N28" s="84">
        <v>265.44</v>
      </c>
      <c r="O28" s="84">
        <v>0</v>
      </c>
      <c r="P28" s="84">
        <v>0</v>
      </c>
      <c r="Q28" s="84">
        <v>3137</v>
      </c>
      <c r="R28" s="84">
        <v>127432.825619</v>
      </c>
    </row>
    <row r="29" spans="1:18" s="80" customFormat="1" ht="12.75" customHeight="1">
      <c r="A29" s="56" t="s">
        <v>92</v>
      </c>
      <c r="B29" s="57"/>
      <c r="C29" s="84">
        <v>7793</v>
      </c>
      <c r="D29" s="84">
        <v>578542.320428</v>
      </c>
      <c r="E29" s="84">
        <v>28</v>
      </c>
      <c r="F29" s="84">
        <v>72.2</v>
      </c>
      <c r="G29" s="84">
        <v>18</v>
      </c>
      <c r="H29" s="84">
        <v>111.45</v>
      </c>
      <c r="I29" s="84">
        <v>27</v>
      </c>
      <c r="J29" s="84">
        <v>1331.88457</v>
      </c>
      <c r="K29" s="84">
        <v>2</v>
      </c>
      <c r="L29" s="84">
        <v>80</v>
      </c>
      <c r="M29" s="84">
        <v>9</v>
      </c>
      <c r="N29" s="84">
        <v>354.467</v>
      </c>
      <c r="O29" s="84">
        <v>0</v>
      </c>
      <c r="P29" s="84">
        <v>0</v>
      </c>
      <c r="Q29" s="84">
        <v>7812</v>
      </c>
      <c r="R29" s="84">
        <v>580109.421998</v>
      </c>
    </row>
    <row r="30" spans="1:18" s="80" customFormat="1" ht="12.75" customHeight="1">
      <c r="A30" s="56" t="s">
        <v>93</v>
      </c>
      <c r="B30" s="57"/>
      <c r="C30" s="84">
        <v>29786</v>
      </c>
      <c r="D30" s="84">
        <v>428843.20837</v>
      </c>
      <c r="E30" s="84">
        <v>92</v>
      </c>
      <c r="F30" s="84">
        <v>260.33</v>
      </c>
      <c r="G30" s="84">
        <v>52</v>
      </c>
      <c r="H30" s="84">
        <v>296.6475</v>
      </c>
      <c r="I30" s="84">
        <v>83</v>
      </c>
      <c r="J30" s="84">
        <v>1770.30086</v>
      </c>
      <c r="K30" s="84">
        <v>14</v>
      </c>
      <c r="L30" s="84">
        <v>639.54445</v>
      </c>
      <c r="M30" s="84">
        <v>0</v>
      </c>
      <c r="N30" s="84">
        <v>155.97325</v>
      </c>
      <c r="O30" s="84">
        <v>-1</v>
      </c>
      <c r="P30" s="84">
        <v>47</v>
      </c>
      <c r="Q30" s="84">
        <v>29825</v>
      </c>
      <c r="R30" s="84">
        <v>430140.62053</v>
      </c>
    </row>
    <row r="31" spans="1:18" s="80" customFormat="1" ht="12.75" customHeight="1">
      <c r="A31" s="56" t="s">
        <v>94</v>
      </c>
      <c r="B31" s="57"/>
      <c r="C31" s="84">
        <v>4995</v>
      </c>
      <c r="D31" s="84">
        <v>758793.71595</v>
      </c>
      <c r="E31" s="84">
        <v>27</v>
      </c>
      <c r="F31" s="84">
        <v>91.74</v>
      </c>
      <c r="G31" s="84">
        <v>19</v>
      </c>
      <c r="H31" s="84">
        <v>1679.86</v>
      </c>
      <c r="I31" s="84">
        <v>38</v>
      </c>
      <c r="J31" s="84">
        <v>1498.77723</v>
      </c>
      <c r="K31" s="84">
        <v>9</v>
      </c>
      <c r="L31" s="84">
        <v>1819.28268</v>
      </c>
      <c r="M31" s="84">
        <v>2</v>
      </c>
      <c r="N31" s="84">
        <v>-188.65</v>
      </c>
      <c r="O31" s="84">
        <v>0</v>
      </c>
      <c r="P31" s="84">
        <v>0</v>
      </c>
      <c r="Q31" s="84">
        <v>5005</v>
      </c>
      <c r="R31" s="84">
        <v>756696.4405</v>
      </c>
    </row>
    <row r="32" spans="1:18" s="80" customFormat="1" ht="12.75" customHeight="1">
      <c r="A32" s="56" t="s">
        <v>95</v>
      </c>
      <c r="B32" s="57"/>
      <c r="C32" s="84">
        <v>21123</v>
      </c>
      <c r="D32" s="84">
        <v>2082840.5154</v>
      </c>
      <c r="E32" s="84">
        <v>90</v>
      </c>
      <c r="F32" s="84">
        <v>299.234776</v>
      </c>
      <c r="G32" s="84">
        <v>62</v>
      </c>
      <c r="H32" s="84">
        <v>878.09917</v>
      </c>
      <c r="I32" s="84">
        <v>103</v>
      </c>
      <c r="J32" s="84">
        <v>11664.13781</v>
      </c>
      <c r="K32" s="84">
        <v>23</v>
      </c>
      <c r="L32" s="84">
        <v>1170.64207</v>
      </c>
      <c r="M32" s="84">
        <v>2</v>
      </c>
      <c r="N32" s="84">
        <v>-34.587</v>
      </c>
      <c r="O32" s="84">
        <v>-2</v>
      </c>
      <c r="P32" s="84">
        <v>1</v>
      </c>
      <c r="Q32" s="84">
        <v>21151</v>
      </c>
      <c r="R32" s="84">
        <v>2092721.559746</v>
      </c>
    </row>
    <row r="33" spans="1:18" s="80" customFormat="1" ht="12.75" customHeight="1">
      <c r="A33" s="56" t="s">
        <v>96</v>
      </c>
      <c r="B33" s="57"/>
      <c r="C33" s="84">
        <v>6040</v>
      </c>
      <c r="D33" s="84">
        <v>469171.540712</v>
      </c>
      <c r="E33" s="84">
        <v>20</v>
      </c>
      <c r="F33" s="84">
        <v>40.315168</v>
      </c>
      <c r="G33" s="84">
        <v>23</v>
      </c>
      <c r="H33" s="84">
        <v>131.45</v>
      </c>
      <c r="I33" s="84">
        <v>21</v>
      </c>
      <c r="J33" s="84">
        <v>724.767772</v>
      </c>
      <c r="K33" s="84">
        <v>1</v>
      </c>
      <c r="L33" s="84">
        <v>40</v>
      </c>
      <c r="M33" s="84">
        <v>-1</v>
      </c>
      <c r="N33" s="84">
        <v>-412.23825</v>
      </c>
      <c r="O33" s="84">
        <v>0</v>
      </c>
      <c r="P33" s="84">
        <v>-10</v>
      </c>
      <c r="Q33" s="84">
        <v>6036</v>
      </c>
      <c r="R33" s="84">
        <v>469342.935402</v>
      </c>
    </row>
    <row r="34" spans="1:18" s="80" customFormat="1" ht="12.75" customHeight="1">
      <c r="A34" s="56" t="s">
        <v>97</v>
      </c>
      <c r="B34" s="57"/>
      <c r="C34" s="84">
        <v>5685</v>
      </c>
      <c r="D34" s="84">
        <v>259157.354243</v>
      </c>
      <c r="E34" s="84">
        <v>15</v>
      </c>
      <c r="F34" s="84">
        <v>54.26</v>
      </c>
      <c r="G34" s="84">
        <v>14</v>
      </c>
      <c r="H34" s="84">
        <v>89</v>
      </c>
      <c r="I34" s="84">
        <v>14</v>
      </c>
      <c r="J34" s="84">
        <v>253.15295</v>
      </c>
      <c r="K34" s="84">
        <v>6</v>
      </c>
      <c r="L34" s="84">
        <v>39730.39589</v>
      </c>
      <c r="M34" s="84">
        <v>2</v>
      </c>
      <c r="N34" s="84">
        <v>-215.5</v>
      </c>
      <c r="O34" s="84">
        <v>0</v>
      </c>
      <c r="P34" s="84">
        <v>-4.85</v>
      </c>
      <c r="Q34" s="84">
        <v>5688</v>
      </c>
      <c r="R34" s="84">
        <v>219425.021303</v>
      </c>
    </row>
    <row r="35" spans="1:18" s="80" customFormat="1" ht="12.75" customHeight="1">
      <c r="A35" s="56" t="s">
        <v>98</v>
      </c>
      <c r="B35" s="57"/>
      <c r="C35" s="84">
        <v>2547</v>
      </c>
      <c r="D35" s="84">
        <v>62974.837551</v>
      </c>
      <c r="E35" s="84">
        <v>6</v>
      </c>
      <c r="F35" s="84">
        <v>11.3</v>
      </c>
      <c r="G35" s="84">
        <v>6</v>
      </c>
      <c r="H35" s="84">
        <v>29.54</v>
      </c>
      <c r="I35" s="84">
        <v>10</v>
      </c>
      <c r="J35" s="84">
        <v>291.05668</v>
      </c>
      <c r="K35" s="84">
        <v>2</v>
      </c>
      <c r="L35" s="84">
        <v>6.6</v>
      </c>
      <c r="M35" s="84">
        <v>-3</v>
      </c>
      <c r="N35" s="84">
        <v>-15</v>
      </c>
      <c r="O35" s="84">
        <v>0</v>
      </c>
      <c r="P35" s="84">
        <v>0</v>
      </c>
      <c r="Q35" s="84">
        <v>2544</v>
      </c>
      <c r="R35" s="84">
        <v>63226.054231</v>
      </c>
    </row>
    <row r="36" spans="1:18" s="80" customFormat="1" ht="12.75" customHeight="1">
      <c r="A36" s="56" t="s">
        <v>300</v>
      </c>
      <c r="B36" s="57"/>
      <c r="C36" s="84">
        <v>4241</v>
      </c>
      <c r="D36" s="84">
        <v>107658.534551</v>
      </c>
      <c r="E36" s="84">
        <v>20</v>
      </c>
      <c r="F36" s="84">
        <v>82.1</v>
      </c>
      <c r="G36" s="84">
        <v>13</v>
      </c>
      <c r="H36" s="84">
        <v>75.5</v>
      </c>
      <c r="I36" s="84">
        <v>10</v>
      </c>
      <c r="J36" s="84">
        <v>196.42602</v>
      </c>
      <c r="K36" s="84">
        <v>3</v>
      </c>
      <c r="L36" s="84">
        <v>245</v>
      </c>
      <c r="M36" s="84">
        <v>2</v>
      </c>
      <c r="N36" s="84">
        <v>47.3</v>
      </c>
      <c r="O36" s="84">
        <v>-1</v>
      </c>
      <c r="P36" s="84">
        <v>-1</v>
      </c>
      <c r="Q36" s="84">
        <v>4249</v>
      </c>
      <c r="R36" s="84">
        <v>107662.860571</v>
      </c>
    </row>
    <row r="37" spans="1:18" s="80" customFormat="1" ht="12.75" customHeight="1">
      <c r="A37" s="56" t="s">
        <v>99</v>
      </c>
      <c r="B37" s="57"/>
      <c r="C37" s="84">
        <v>1867</v>
      </c>
      <c r="D37" s="84">
        <v>13187.387581</v>
      </c>
      <c r="E37" s="84">
        <v>6</v>
      </c>
      <c r="F37" s="84">
        <v>9.16</v>
      </c>
      <c r="G37" s="84">
        <v>6</v>
      </c>
      <c r="H37" s="84">
        <v>16.02</v>
      </c>
      <c r="I37" s="84">
        <v>3</v>
      </c>
      <c r="J37" s="84">
        <v>4.430001</v>
      </c>
      <c r="K37" s="84">
        <v>1</v>
      </c>
      <c r="L37" s="84">
        <v>2</v>
      </c>
      <c r="M37" s="84">
        <v>3</v>
      </c>
      <c r="N37" s="84">
        <v>7.4</v>
      </c>
      <c r="O37" s="84">
        <v>0</v>
      </c>
      <c r="P37" s="84">
        <v>0</v>
      </c>
      <c r="Q37" s="84">
        <v>1870</v>
      </c>
      <c r="R37" s="84">
        <v>13190.357582</v>
      </c>
    </row>
    <row r="38" spans="1:18" s="80" customFormat="1" ht="12.75" customHeight="1">
      <c r="A38" s="56" t="s">
        <v>100</v>
      </c>
      <c r="B38" s="57"/>
      <c r="C38" s="84">
        <v>3862</v>
      </c>
      <c r="D38" s="84">
        <v>66239.613219</v>
      </c>
      <c r="E38" s="84">
        <v>18</v>
      </c>
      <c r="F38" s="84">
        <v>74.75</v>
      </c>
      <c r="G38" s="84">
        <v>9</v>
      </c>
      <c r="H38" s="84">
        <v>31.75</v>
      </c>
      <c r="I38" s="84">
        <v>17</v>
      </c>
      <c r="J38" s="84">
        <v>169.2114</v>
      </c>
      <c r="K38" s="84">
        <v>1</v>
      </c>
      <c r="L38" s="84">
        <v>16</v>
      </c>
      <c r="M38" s="84">
        <v>5</v>
      </c>
      <c r="N38" s="84">
        <v>8.4</v>
      </c>
      <c r="O38" s="84">
        <v>0</v>
      </c>
      <c r="P38" s="84">
        <v>-0.6</v>
      </c>
      <c r="Q38" s="84">
        <v>3876</v>
      </c>
      <c r="R38" s="84">
        <v>66443.624619</v>
      </c>
    </row>
    <row r="39" spans="1:18" s="80" customFormat="1" ht="12.75" customHeight="1">
      <c r="A39" s="56" t="s">
        <v>101</v>
      </c>
      <c r="B39" s="57"/>
      <c r="C39" s="84">
        <v>16112</v>
      </c>
      <c r="D39" s="84">
        <v>529616.193375</v>
      </c>
      <c r="E39" s="84">
        <v>86</v>
      </c>
      <c r="F39" s="84">
        <v>251.52</v>
      </c>
      <c r="G39" s="84">
        <v>36</v>
      </c>
      <c r="H39" s="84">
        <v>224.57</v>
      </c>
      <c r="I39" s="84">
        <v>61</v>
      </c>
      <c r="J39" s="84">
        <v>1759.4326</v>
      </c>
      <c r="K39" s="84">
        <v>5</v>
      </c>
      <c r="L39" s="84">
        <v>78.5</v>
      </c>
      <c r="M39" s="84">
        <v>1</v>
      </c>
      <c r="N39" s="84">
        <v>119.88688</v>
      </c>
      <c r="O39" s="84">
        <v>0</v>
      </c>
      <c r="P39" s="84">
        <v>12.0046</v>
      </c>
      <c r="Q39" s="84">
        <v>16163</v>
      </c>
      <c r="R39" s="84">
        <v>531455.967455</v>
      </c>
    </row>
    <row r="40" spans="1:18" s="80" customFormat="1" ht="12.75" customHeight="1">
      <c r="A40" s="56" t="s">
        <v>167</v>
      </c>
      <c r="B40" s="57"/>
      <c r="C40" s="84">
        <v>2570</v>
      </c>
      <c r="D40" s="84">
        <v>810241.384676</v>
      </c>
      <c r="E40" s="84">
        <v>17</v>
      </c>
      <c r="F40" s="84">
        <v>20.76</v>
      </c>
      <c r="G40" s="84">
        <v>11</v>
      </c>
      <c r="H40" s="84">
        <v>30.85</v>
      </c>
      <c r="I40" s="84">
        <v>23</v>
      </c>
      <c r="J40" s="84">
        <v>928.55185</v>
      </c>
      <c r="K40" s="84">
        <v>2</v>
      </c>
      <c r="L40" s="84">
        <v>6</v>
      </c>
      <c r="M40" s="84">
        <v>14</v>
      </c>
      <c r="N40" s="84">
        <v>990.3</v>
      </c>
      <c r="O40" s="84">
        <v>0</v>
      </c>
      <c r="P40" s="84">
        <v>-50</v>
      </c>
      <c r="Q40" s="84">
        <v>2590</v>
      </c>
      <c r="R40" s="84">
        <v>812094.146526</v>
      </c>
    </row>
    <row r="41" spans="1:18" s="80" customFormat="1" ht="12.75" customHeight="1">
      <c r="A41" s="56" t="s">
        <v>168</v>
      </c>
      <c r="B41" s="57"/>
      <c r="C41" s="84">
        <v>3609</v>
      </c>
      <c r="D41" s="84">
        <v>175725.009007</v>
      </c>
      <c r="E41" s="84">
        <v>12</v>
      </c>
      <c r="F41" s="84">
        <v>40.09</v>
      </c>
      <c r="G41" s="84">
        <v>12</v>
      </c>
      <c r="H41" s="84">
        <v>36.49</v>
      </c>
      <c r="I41" s="84">
        <v>5</v>
      </c>
      <c r="J41" s="84">
        <v>35.3</v>
      </c>
      <c r="K41" s="84">
        <v>1</v>
      </c>
      <c r="L41" s="84">
        <v>10</v>
      </c>
      <c r="M41" s="84">
        <v>-6</v>
      </c>
      <c r="N41" s="84">
        <v>-40.21688</v>
      </c>
      <c r="O41" s="84">
        <v>0</v>
      </c>
      <c r="P41" s="84">
        <v>0</v>
      </c>
      <c r="Q41" s="84">
        <v>3603</v>
      </c>
      <c r="R41" s="84">
        <v>175713.692127</v>
      </c>
    </row>
    <row r="42" spans="1:18" s="80" customFormat="1" ht="12.75" customHeight="1">
      <c r="A42" s="56" t="s">
        <v>169</v>
      </c>
      <c r="B42" s="57"/>
      <c r="C42" s="84">
        <v>100136</v>
      </c>
      <c r="D42" s="84">
        <v>1092526.229322</v>
      </c>
      <c r="E42" s="84">
        <v>611</v>
      </c>
      <c r="F42" s="84">
        <v>1247.753501</v>
      </c>
      <c r="G42" s="84">
        <v>297</v>
      </c>
      <c r="H42" s="84">
        <v>976.2211</v>
      </c>
      <c r="I42" s="84">
        <v>263</v>
      </c>
      <c r="J42" s="84">
        <v>3223.047664</v>
      </c>
      <c r="K42" s="84">
        <v>32</v>
      </c>
      <c r="L42" s="84">
        <v>1384.720464</v>
      </c>
      <c r="M42" s="84">
        <v>40</v>
      </c>
      <c r="N42" s="84">
        <v>1998.9787</v>
      </c>
      <c r="O42" s="84">
        <v>-5</v>
      </c>
      <c r="P42" s="84">
        <v>9</v>
      </c>
      <c r="Q42" s="84">
        <v>100485</v>
      </c>
      <c r="R42" s="84">
        <v>1096644.067623</v>
      </c>
    </row>
    <row r="43" spans="1:18" s="80" customFormat="1" ht="12.75" customHeight="1">
      <c r="A43" s="56" t="s">
        <v>170</v>
      </c>
      <c r="B43" s="57"/>
      <c r="C43" s="84">
        <v>118972</v>
      </c>
      <c r="D43" s="84">
        <v>1006205.460014</v>
      </c>
      <c r="E43" s="84">
        <v>533</v>
      </c>
      <c r="F43" s="84">
        <v>1038.794617</v>
      </c>
      <c r="G43" s="84">
        <v>442</v>
      </c>
      <c r="H43" s="84">
        <v>1272.087489</v>
      </c>
      <c r="I43" s="84">
        <v>207</v>
      </c>
      <c r="J43" s="84">
        <v>1602.53359</v>
      </c>
      <c r="K43" s="84">
        <v>36</v>
      </c>
      <c r="L43" s="84">
        <v>859.31806</v>
      </c>
      <c r="M43" s="84">
        <v>-109</v>
      </c>
      <c r="N43" s="84">
        <v>-2857.585</v>
      </c>
      <c r="O43" s="84">
        <v>-26</v>
      </c>
      <c r="P43" s="84">
        <v>-85.3175</v>
      </c>
      <c r="Q43" s="84">
        <v>118928</v>
      </c>
      <c r="R43" s="84">
        <v>1003772.480172</v>
      </c>
    </row>
    <row r="44" spans="1:18" s="80" customFormat="1" ht="12.75" customHeight="1">
      <c r="A44" s="56" t="s">
        <v>171</v>
      </c>
      <c r="B44" s="57"/>
      <c r="C44" s="84">
        <v>15978</v>
      </c>
      <c r="D44" s="84">
        <v>785130.324604</v>
      </c>
      <c r="E44" s="84">
        <v>55</v>
      </c>
      <c r="F44" s="84">
        <v>834.01</v>
      </c>
      <c r="G44" s="84">
        <v>23</v>
      </c>
      <c r="H44" s="84">
        <v>108.53</v>
      </c>
      <c r="I44" s="84">
        <v>34</v>
      </c>
      <c r="J44" s="84">
        <v>2658.14482</v>
      </c>
      <c r="K44" s="84">
        <v>5</v>
      </c>
      <c r="L44" s="84">
        <v>261.7958</v>
      </c>
      <c r="M44" s="84">
        <v>1</v>
      </c>
      <c r="N44" s="84">
        <v>1050.46892</v>
      </c>
      <c r="O44" s="84">
        <v>-2</v>
      </c>
      <c r="P44" s="84">
        <v>-3022</v>
      </c>
      <c r="Q44" s="84">
        <v>16009</v>
      </c>
      <c r="R44" s="84">
        <v>786280.622544</v>
      </c>
    </row>
    <row r="45" spans="1:18" s="80" customFormat="1" ht="12.75" customHeight="1">
      <c r="A45" s="56" t="s">
        <v>172</v>
      </c>
      <c r="B45" s="57"/>
      <c r="C45" s="84">
        <v>6539</v>
      </c>
      <c r="D45" s="84">
        <v>64677.590154</v>
      </c>
      <c r="E45" s="84">
        <v>59</v>
      </c>
      <c r="F45" s="84">
        <v>130.098</v>
      </c>
      <c r="G45" s="84">
        <v>36</v>
      </c>
      <c r="H45" s="84">
        <v>114.83</v>
      </c>
      <c r="I45" s="84">
        <v>15</v>
      </c>
      <c r="J45" s="84">
        <v>122.308</v>
      </c>
      <c r="K45" s="84">
        <v>4</v>
      </c>
      <c r="L45" s="84">
        <v>30.65</v>
      </c>
      <c r="M45" s="84">
        <v>-10</v>
      </c>
      <c r="N45" s="84">
        <v>-119.65</v>
      </c>
      <c r="O45" s="84">
        <v>0</v>
      </c>
      <c r="P45" s="84">
        <v>0</v>
      </c>
      <c r="Q45" s="84">
        <v>6552</v>
      </c>
      <c r="R45" s="84">
        <v>64664.866154</v>
      </c>
    </row>
    <row r="46" spans="1:18" s="80" customFormat="1" ht="12.75" customHeight="1">
      <c r="A46" s="56" t="s">
        <v>173</v>
      </c>
      <c r="B46" s="57"/>
      <c r="C46" s="84">
        <v>21650</v>
      </c>
      <c r="D46" s="84">
        <v>532945.863402</v>
      </c>
      <c r="E46" s="84">
        <v>147</v>
      </c>
      <c r="F46" s="84">
        <v>407.470111</v>
      </c>
      <c r="G46" s="84">
        <v>111</v>
      </c>
      <c r="H46" s="84">
        <v>459.97</v>
      </c>
      <c r="I46" s="84">
        <v>73</v>
      </c>
      <c r="J46" s="84">
        <v>1953.11923</v>
      </c>
      <c r="K46" s="84">
        <v>4</v>
      </c>
      <c r="L46" s="84">
        <v>81.77</v>
      </c>
      <c r="M46" s="84">
        <v>-5</v>
      </c>
      <c r="N46" s="84">
        <v>-2000.05</v>
      </c>
      <c r="O46" s="84">
        <v>-3</v>
      </c>
      <c r="P46" s="84">
        <v>-22.41</v>
      </c>
      <c r="Q46" s="84">
        <v>21678</v>
      </c>
      <c r="R46" s="84">
        <v>532742.252743</v>
      </c>
    </row>
    <row r="47" spans="1:18" s="80" customFormat="1" ht="12.75" customHeight="1">
      <c r="A47" s="56" t="s">
        <v>174</v>
      </c>
      <c r="B47" s="57"/>
      <c r="C47" s="84">
        <v>33980</v>
      </c>
      <c r="D47" s="84">
        <v>6247931.460644</v>
      </c>
      <c r="E47" s="84">
        <v>350</v>
      </c>
      <c r="F47" s="84">
        <v>4567.147249</v>
      </c>
      <c r="G47" s="84">
        <v>108</v>
      </c>
      <c r="H47" s="84">
        <v>1628.22076</v>
      </c>
      <c r="I47" s="84">
        <v>231</v>
      </c>
      <c r="J47" s="84">
        <v>91563.856816</v>
      </c>
      <c r="K47" s="84">
        <v>42</v>
      </c>
      <c r="L47" s="84">
        <v>2892.83784</v>
      </c>
      <c r="M47" s="84">
        <v>14</v>
      </c>
      <c r="N47" s="84">
        <v>-1015.14392</v>
      </c>
      <c r="O47" s="84">
        <v>-2</v>
      </c>
      <c r="P47" s="84">
        <v>-611.679</v>
      </c>
      <c r="Q47" s="84">
        <v>34234</v>
      </c>
      <c r="R47" s="84">
        <v>6337914.583189</v>
      </c>
    </row>
    <row r="48" spans="1:18" s="80" customFormat="1" ht="12.75" customHeight="1">
      <c r="A48" s="56" t="s">
        <v>175</v>
      </c>
      <c r="B48" s="57"/>
      <c r="C48" s="84">
        <v>30562</v>
      </c>
      <c r="D48" s="84">
        <v>1132498.558393</v>
      </c>
      <c r="E48" s="84">
        <v>212</v>
      </c>
      <c r="F48" s="84">
        <v>1468.77106</v>
      </c>
      <c r="G48" s="84">
        <v>138</v>
      </c>
      <c r="H48" s="84">
        <v>740.9422</v>
      </c>
      <c r="I48" s="84">
        <v>130</v>
      </c>
      <c r="J48" s="84">
        <v>12072.290682</v>
      </c>
      <c r="K48" s="84">
        <v>21</v>
      </c>
      <c r="L48" s="84">
        <v>520.915</v>
      </c>
      <c r="M48" s="84">
        <v>1</v>
      </c>
      <c r="N48" s="84">
        <v>-822.6537</v>
      </c>
      <c r="O48" s="84">
        <v>-3</v>
      </c>
      <c r="P48" s="84">
        <v>-2231</v>
      </c>
      <c r="Q48" s="84">
        <v>30634</v>
      </c>
      <c r="R48" s="84">
        <v>1141724.109235</v>
      </c>
    </row>
    <row r="49" spans="1:18" s="80" customFormat="1" ht="12.75" customHeight="1">
      <c r="A49" s="56" t="s">
        <v>176</v>
      </c>
      <c r="B49" s="57"/>
      <c r="C49" s="84">
        <v>51053</v>
      </c>
      <c r="D49" s="84">
        <v>363360.697984</v>
      </c>
      <c r="E49" s="84">
        <v>498</v>
      </c>
      <c r="F49" s="84">
        <v>1082.956656</v>
      </c>
      <c r="G49" s="84">
        <v>225</v>
      </c>
      <c r="H49" s="84">
        <v>674.194151</v>
      </c>
      <c r="I49" s="84">
        <v>175</v>
      </c>
      <c r="J49" s="84">
        <v>1746.674846</v>
      </c>
      <c r="K49" s="84">
        <v>20</v>
      </c>
      <c r="L49" s="84">
        <v>180.715196</v>
      </c>
      <c r="M49" s="84">
        <v>8</v>
      </c>
      <c r="N49" s="84">
        <v>-981.637</v>
      </c>
      <c r="O49" s="84">
        <v>-5</v>
      </c>
      <c r="P49" s="84">
        <v>-38.1</v>
      </c>
      <c r="Q49" s="84">
        <v>51329</v>
      </c>
      <c r="R49" s="84">
        <v>364315.683139</v>
      </c>
    </row>
    <row r="50" spans="1:18" s="80" customFormat="1" ht="12.75" customHeight="1">
      <c r="A50" s="56" t="s">
        <v>177</v>
      </c>
      <c r="B50" s="57"/>
      <c r="C50" s="84">
        <v>15613</v>
      </c>
      <c r="D50" s="84">
        <v>281129.827274</v>
      </c>
      <c r="E50" s="84">
        <v>129</v>
      </c>
      <c r="F50" s="84">
        <v>726.62</v>
      </c>
      <c r="G50" s="84">
        <v>49</v>
      </c>
      <c r="H50" s="84">
        <v>193.987508</v>
      </c>
      <c r="I50" s="84">
        <v>47</v>
      </c>
      <c r="J50" s="84">
        <v>596.856796</v>
      </c>
      <c r="K50" s="84">
        <v>1</v>
      </c>
      <c r="L50" s="84">
        <v>22.5</v>
      </c>
      <c r="M50" s="84">
        <v>9</v>
      </c>
      <c r="N50" s="84">
        <v>-21.59</v>
      </c>
      <c r="O50" s="84">
        <v>0</v>
      </c>
      <c r="P50" s="84">
        <v>0</v>
      </c>
      <c r="Q50" s="84">
        <v>15702</v>
      </c>
      <c r="R50" s="84">
        <v>282215.226562</v>
      </c>
    </row>
    <row r="51" spans="1:18" s="80" customFormat="1" ht="12.75" customHeight="1">
      <c r="A51" s="56" t="s">
        <v>178</v>
      </c>
      <c r="B51" s="57"/>
      <c r="C51" s="84">
        <v>119</v>
      </c>
      <c r="D51" s="84">
        <v>239.211</v>
      </c>
      <c r="E51" s="84">
        <v>6</v>
      </c>
      <c r="F51" s="84">
        <v>6.718</v>
      </c>
      <c r="G51" s="84">
        <v>1</v>
      </c>
      <c r="H51" s="84">
        <v>0.5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124</v>
      </c>
      <c r="R51" s="84">
        <v>245.429</v>
      </c>
    </row>
    <row r="52" spans="1:18" s="80" customFormat="1" ht="12.75" customHeight="1">
      <c r="A52" s="56" t="s">
        <v>179</v>
      </c>
      <c r="B52" s="57"/>
      <c r="C52" s="84">
        <v>343</v>
      </c>
      <c r="D52" s="84">
        <v>1755.436666</v>
      </c>
      <c r="E52" s="84">
        <v>3</v>
      </c>
      <c r="F52" s="84">
        <v>2.3</v>
      </c>
      <c r="G52" s="84">
        <v>1</v>
      </c>
      <c r="H52" s="84">
        <v>2</v>
      </c>
      <c r="I52" s="84">
        <v>2</v>
      </c>
      <c r="J52" s="84">
        <v>16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-3</v>
      </c>
      <c r="Q52" s="84">
        <v>345</v>
      </c>
      <c r="R52" s="84">
        <v>1768.736666</v>
      </c>
    </row>
    <row r="53" spans="1:18" s="80" customFormat="1" ht="12.75" customHeight="1">
      <c r="A53" s="56" t="s">
        <v>180</v>
      </c>
      <c r="B53" s="57"/>
      <c r="C53" s="84">
        <v>52</v>
      </c>
      <c r="D53" s="84">
        <v>222.65</v>
      </c>
      <c r="E53" s="84">
        <v>1</v>
      </c>
      <c r="F53" s="84">
        <v>6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53</v>
      </c>
      <c r="R53" s="84">
        <v>228.65</v>
      </c>
    </row>
    <row r="54" spans="1:18" s="80" customFormat="1" ht="12.75" customHeight="1">
      <c r="A54" s="56" t="s">
        <v>181</v>
      </c>
      <c r="B54" s="57"/>
      <c r="C54" s="84">
        <v>2165</v>
      </c>
      <c r="D54" s="84">
        <v>73806.525962</v>
      </c>
      <c r="E54" s="84">
        <v>24</v>
      </c>
      <c r="F54" s="84">
        <v>66.9</v>
      </c>
      <c r="G54" s="84">
        <v>10</v>
      </c>
      <c r="H54" s="84">
        <v>46.6</v>
      </c>
      <c r="I54" s="84">
        <v>10</v>
      </c>
      <c r="J54" s="84">
        <v>297.3604</v>
      </c>
      <c r="K54" s="84">
        <v>0</v>
      </c>
      <c r="L54" s="84">
        <v>0</v>
      </c>
      <c r="M54" s="84">
        <v>0</v>
      </c>
      <c r="N54" s="84">
        <v>14.2</v>
      </c>
      <c r="O54" s="84">
        <v>0</v>
      </c>
      <c r="P54" s="84">
        <v>0</v>
      </c>
      <c r="Q54" s="84">
        <v>2179</v>
      </c>
      <c r="R54" s="84">
        <v>74138.386362</v>
      </c>
    </row>
    <row r="55" spans="1:18" s="80" customFormat="1" ht="12.75" customHeight="1">
      <c r="A55" s="56" t="s">
        <v>182</v>
      </c>
      <c r="B55" s="57"/>
      <c r="C55" s="84">
        <v>12583</v>
      </c>
      <c r="D55" s="84">
        <v>134375.066625</v>
      </c>
      <c r="E55" s="84">
        <v>105</v>
      </c>
      <c r="F55" s="84">
        <v>250.938</v>
      </c>
      <c r="G55" s="84">
        <v>38</v>
      </c>
      <c r="H55" s="84">
        <v>189.238568</v>
      </c>
      <c r="I55" s="84">
        <v>48</v>
      </c>
      <c r="J55" s="84">
        <v>565.53077</v>
      </c>
      <c r="K55" s="84">
        <v>11</v>
      </c>
      <c r="L55" s="84">
        <v>131.131</v>
      </c>
      <c r="M55" s="84">
        <v>2</v>
      </c>
      <c r="N55" s="84">
        <v>-66.833</v>
      </c>
      <c r="O55" s="84">
        <v>-1</v>
      </c>
      <c r="P55" s="84">
        <v>-0.5</v>
      </c>
      <c r="Q55" s="84">
        <v>12651</v>
      </c>
      <c r="R55" s="84">
        <v>134803.832827</v>
      </c>
    </row>
    <row r="56" spans="1:18" s="80" customFormat="1" ht="12.75" customHeight="1">
      <c r="A56" s="56" t="s">
        <v>183</v>
      </c>
      <c r="B56" s="57"/>
      <c r="C56" s="84">
        <v>32116</v>
      </c>
      <c r="D56" s="84">
        <v>285833.420223</v>
      </c>
      <c r="E56" s="84">
        <v>1</v>
      </c>
      <c r="F56" s="84">
        <v>3.6</v>
      </c>
      <c r="G56" s="84">
        <v>71</v>
      </c>
      <c r="H56" s="84">
        <v>240.85</v>
      </c>
      <c r="I56" s="84">
        <v>33</v>
      </c>
      <c r="J56" s="84">
        <v>200.75</v>
      </c>
      <c r="K56" s="84">
        <v>2</v>
      </c>
      <c r="L56" s="84">
        <v>16</v>
      </c>
      <c r="M56" s="84">
        <v>-72</v>
      </c>
      <c r="N56" s="84">
        <v>-404.5</v>
      </c>
      <c r="O56" s="84">
        <v>1</v>
      </c>
      <c r="P56" s="84">
        <v>-10.2</v>
      </c>
      <c r="Q56" s="84">
        <v>31975</v>
      </c>
      <c r="R56" s="84">
        <v>285366.220223</v>
      </c>
    </row>
    <row r="57" spans="1:18" ht="17.25" customHeight="1">
      <c r="A57" s="85" t="s">
        <v>40</v>
      </c>
      <c r="B57" s="85"/>
      <c r="C57" s="85" t="s">
        <v>41</v>
      </c>
      <c r="D57" s="85"/>
      <c r="E57" s="87"/>
      <c r="F57" s="87"/>
      <c r="G57" s="87"/>
      <c r="H57" s="85"/>
      <c r="I57" s="85" t="s">
        <v>42</v>
      </c>
      <c r="J57" s="85"/>
      <c r="K57" s="87"/>
      <c r="L57" s="98"/>
      <c r="M57" s="91" t="s">
        <v>43</v>
      </c>
      <c r="N57" s="87"/>
      <c r="O57" s="98"/>
      <c r="P57" s="98"/>
      <c r="Q57" s="325" t="str">
        <f>'2491-00-01'!V34</f>
        <v>中華民國104年11月01日編製</v>
      </c>
      <c r="R57" s="325"/>
    </row>
    <row r="58" spans="4:18" ht="15" customHeight="1">
      <c r="D58" s="76"/>
      <c r="I58" s="67" t="s">
        <v>44</v>
      </c>
      <c r="K58" s="76"/>
      <c r="L58" s="76"/>
      <c r="M58" s="99"/>
      <c r="N58" s="99"/>
      <c r="O58" s="99"/>
      <c r="P58" s="99"/>
      <c r="Q58" s="326" t="s">
        <v>184</v>
      </c>
      <c r="R58" s="326"/>
    </row>
    <row r="59" spans="1:18" ht="15" customHeight="1">
      <c r="A59" s="63" t="s">
        <v>46</v>
      </c>
      <c r="B59" s="160" t="s">
        <v>313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310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47</v>
      </c>
      <c r="B61" s="100" t="s">
        <v>185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186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293" t="s">
        <v>187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22">
      <selection activeCell="G21" sqref="G21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189</v>
      </c>
    </row>
    <row r="3" spans="1:18" s="111" customFormat="1" ht="18" customHeight="1">
      <c r="A3" s="356" t="s">
        <v>269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中華民國104年10月</v>
      </c>
      <c r="H5" s="358"/>
      <c r="I5" s="358"/>
      <c r="J5" s="358"/>
      <c r="K5" s="358"/>
      <c r="L5" s="358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15"/>
      <c r="C6" s="360" t="s">
        <v>153</v>
      </c>
      <c r="D6" s="361"/>
      <c r="E6" s="364" t="s">
        <v>154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155</v>
      </c>
      <c r="R6" s="360"/>
    </row>
    <row r="7" spans="1:18" s="116" customFormat="1" ht="15.75" customHeight="1">
      <c r="A7" s="369" t="s">
        <v>8</v>
      </c>
      <c r="B7" s="370"/>
      <c r="C7" s="362"/>
      <c r="D7" s="363"/>
      <c r="E7" s="371" t="s">
        <v>156</v>
      </c>
      <c r="F7" s="351"/>
      <c r="G7" s="350" t="s">
        <v>157</v>
      </c>
      <c r="H7" s="351"/>
      <c r="I7" s="350" t="s">
        <v>158</v>
      </c>
      <c r="J7" s="351"/>
      <c r="K7" s="350" t="s">
        <v>159</v>
      </c>
      <c r="L7" s="351"/>
      <c r="M7" s="352" t="s">
        <v>160</v>
      </c>
      <c r="N7" s="353"/>
      <c r="O7" s="350" t="s">
        <v>161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162</v>
      </c>
      <c r="P8" s="122" t="s">
        <v>36</v>
      </c>
      <c r="Q8" s="120" t="s">
        <v>162</v>
      </c>
      <c r="R8" s="123" t="s">
        <v>36</v>
      </c>
    </row>
    <row r="9" spans="1:18" s="116" customFormat="1" ht="16.5" customHeight="1">
      <c r="A9" s="194" t="s">
        <v>37</v>
      </c>
      <c r="B9" s="195"/>
      <c r="C9" s="39">
        <v>652347</v>
      </c>
      <c r="D9" s="39">
        <v>21844855.953517</v>
      </c>
      <c r="E9" s="39">
        <v>3713</v>
      </c>
      <c r="F9" s="39">
        <v>14827.71837</v>
      </c>
      <c r="G9" s="39">
        <v>2124</v>
      </c>
      <c r="H9" s="39">
        <v>11962.453134</v>
      </c>
      <c r="I9" s="39">
        <v>2020</v>
      </c>
      <c r="J9" s="39">
        <v>146705.613397</v>
      </c>
      <c r="K9" s="39">
        <v>315</v>
      </c>
      <c r="L9" s="39">
        <v>53225.35794</v>
      </c>
      <c r="M9" s="39">
        <v>0</v>
      </c>
      <c r="N9" s="39">
        <v>0</v>
      </c>
      <c r="O9" s="39">
        <v>-62</v>
      </c>
      <c r="P9" s="39">
        <v>-6021.27823</v>
      </c>
      <c r="Q9" s="39">
        <v>653874</v>
      </c>
      <c r="R9" s="39">
        <v>21935180.19598</v>
      </c>
    </row>
    <row r="10" spans="1:18" s="116" customFormat="1" ht="16.5" customHeight="1">
      <c r="A10" s="189" t="s">
        <v>244</v>
      </c>
      <c r="B10" s="190"/>
      <c r="C10" s="39">
        <v>651129</v>
      </c>
      <c r="D10" s="39">
        <v>21826010.215577</v>
      </c>
      <c r="E10" s="39">
        <v>3702</v>
      </c>
      <c r="F10" s="39">
        <v>14810.11837</v>
      </c>
      <c r="G10" s="39">
        <v>2121</v>
      </c>
      <c r="H10" s="39">
        <v>11953.453134</v>
      </c>
      <c r="I10" s="39">
        <v>2018</v>
      </c>
      <c r="J10" s="39">
        <v>145307.613397</v>
      </c>
      <c r="K10" s="39">
        <v>314</v>
      </c>
      <c r="L10" s="39">
        <v>53222.35794</v>
      </c>
      <c r="M10" s="39">
        <v>0</v>
      </c>
      <c r="N10" s="39">
        <v>0</v>
      </c>
      <c r="O10" s="39">
        <v>-63</v>
      </c>
      <c r="P10" s="39">
        <v>-5962.27823</v>
      </c>
      <c r="Q10" s="39">
        <v>652647</v>
      </c>
      <c r="R10" s="39">
        <v>21914989.85804</v>
      </c>
    </row>
    <row r="11" spans="1:18" s="116" customFormat="1" ht="16.5" customHeight="1">
      <c r="A11" s="191" t="s">
        <v>284</v>
      </c>
      <c r="B11" s="192"/>
      <c r="C11" s="39">
        <v>126636</v>
      </c>
      <c r="D11" s="39">
        <v>2017113.67968</v>
      </c>
      <c r="E11" s="39">
        <v>655</v>
      </c>
      <c r="F11" s="39">
        <v>2158.649369</v>
      </c>
      <c r="G11" s="39">
        <v>424</v>
      </c>
      <c r="H11" s="39">
        <v>1622.200001</v>
      </c>
      <c r="I11" s="39">
        <v>347</v>
      </c>
      <c r="J11" s="39">
        <v>18616.373096</v>
      </c>
      <c r="K11" s="39">
        <v>55</v>
      </c>
      <c r="L11" s="39">
        <v>1574.034736</v>
      </c>
      <c r="M11" s="39">
        <v>0</v>
      </c>
      <c r="N11" s="39">
        <v>0</v>
      </c>
      <c r="O11" s="39">
        <v>-18</v>
      </c>
      <c r="P11" s="39">
        <v>-2345.956009</v>
      </c>
      <c r="Q11" s="39">
        <v>126849</v>
      </c>
      <c r="R11" s="39">
        <v>2032346.511399</v>
      </c>
    </row>
    <row r="12" spans="1:18" s="116" customFormat="1" ht="16.5" customHeight="1">
      <c r="A12" s="191" t="s">
        <v>283</v>
      </c>
      <c r="B12" s="192"/>
      <c r="C12" s="39">
        <v>171620</v>
      </c>
      <c r="D12" s="39">
        <v>11178868.750603</v>
      </c>
      <c r="E12" s="39">
        <v>1063</v>
      </c>
      <c r="F12" s="39">
        <v>6207.763025</v>
      </c>
      <c r="G12" s="39">
        <v>637</v>
      </c>
      <c r="H12" s="39">
        <v>4516.838817</v>
      </c>
      <c r="I12" s="39">
        <v>603</v>
      </c>
      <c r="J12" s="39">
        <v>104147.307266</v>
      </c>
      <c r="K12" s="39">
        <v>96</v>
      </c>
      <c r="L12" s="39">
        <v>44681.40796</v>
      </c>
      <c r="M12" s="39">
        <v>0</v>
      </c>
      <c r="N12" s="39">
        <v>0</v>
      </c>
      <c r="O12" s="39">
        <v>-86</v>
      </c>
      <c r="P12" s="39">
        <v>-3052.210063</v>
      </c>
      <c r="Q12" s="39">
        <v>171960</v>
      </c>
      <c r="R12" s="39">
        <v>11236973.364054</v>
      </c>
    </row>
    <row r="13" spans="1:18" s="116" customFormat="1" ht="16.5" customHeight="1">
      <c r="A13" s="191" t="s">
        <v>332</v>
      </c>
      <c r="B13" s="192"/>
      <c r="C13" s="39">
        <v>53712</v>
      </c>
      <c r="D13" s="39">
        <v>1415997.404925</v>
      </c>
      <c r="E13" s="39">
        <v>331</v>
      </c>
      <c r="F13" s="39">
        <v>1399.262888</v>
      </c>
      <c r="G13" s="39">
        <v>180</v>
      </c>
      <c r="H13" s="39">
        <v>639.868888</v>
      </c>
      <c r="I13" s="39">
        <v>134</v>
      </c>
      <c r="J13" s="39">
        <v>3296.875104</v>
      </c>
      <c r="K13" s="39">
        <v>29</v>
      </c>
      <c r="L13" s="39">
        <v>1162.324524</v>
      </c>
      <c r="M13" s="39">
        <v>0</v>
      </c>
      <c r="N13" s="39">
        <v>0</v>
      </c>
      <c r="O13" s="39">
        <v>27</v>
      </c>
      <c r="P13" s="39">
        <v>200.565</v>
      </c>
      <c r="Q13" s="39">
        <v>53890</v>
      </c>
      <c r="R13" s="39">
        <v>1419091.914505</v>
      </c>
    </row>
    <row r="14" spans="1:18" s="116" customFormat="1" ht="16.5" customHeight="1">
      <c r="A14" s="191" t="s">
        <v>239</v>
      </c>
      <c r="B14" s="192"/>
      <c r="C14" s="39">
        <v>87605</v>
      </c>
      <c r="D14" s="39">
        <v>1589435.581489</v>
      </c>
      <c r="E14" s="39">
        <v>553</v>
      </c>
      <c r="F14" s="39">
        <v>1702.131268</v>
      </c>
      <c r="G14" s="39">
        <v>290</v>
      </c>
      <c r="H14" s="39">
        <v>849.625028</v>
      </c>
      <c r="I14" s="39">
        <v>273</v>
      </c>
      <c r="J14" s="39">
        <v>3764.649801</v>
      </c>
      <c r="K14" s="39">
        <v>34</v>
      </c>
      <c r="L14" s="39">
        <v>515.88948</v>
      </c>
      <c r="M14" s="39">
        <v>0</v>
      </c>
      <c r="N14" s="39">
        <v>0</v>
      </c>
      <c r="O14" s="39">
        <v>6</v>
      </c>
      <c r="P14" s="39">
        <v>-2192.8656</v>
      </c>
      <c r="Q14" s="39">
        <v>87874</v>
      </c>
      <c r="R14" s="39">
        <v>1591343.98245</v>
      </c>
    </row>
    <row r="15" spans="1:18" s="116" customFormat="1" ht="16.5" customHeight="1">
      <c r="A15" s="191" t="s">
        <v>240</v>
      </c>
      <c r="B15" s="192"/>
      <c r="C15" s="39">
        <v>33580</v>
      </c>
      <c r="D15" s="39">
        <v>837917.091771</v>
      </c>
      <c r="E15" s="39">
        <v>173</v>
      </c>
      <c r="F15" s="39">
        <v>730.74202</v>
      </c>
      <c r="G15" s="39">
        <v>67</v>
      </c>
      <c r="H15" s="39">
        <v>2091.978</v>
      </c>
      <c r="I15" s="39">
        <v>136</v>
      </c>
      <c r="J15" s="39">
        <v>2500.23874</v>
      </c>
      <c r="K15" s="39">
        <v>16</v>
      </c>
      <c r="L15" s="39">
        <v>637.01222</v>
      </c>
      <c r="M15" s="39">
        <v>0</v>
      </c>
      <c r="N15" s="39">
        <v>0</v>
      </c>
      <c r="O15" s="39">
        <v>12</v>
      </c>
      <c r="P15" s="39">
        <v>482.6375</v>
      </c>
      <c r="Q15" s="39">
        <v>33698</v>
      </c>
      <c r="R15" s="39">
        <v>838901.719811</v>
      </c>
    </row>
    <row r="16" spans="1:18" s="116" customFormat="1" ht="16.5" customHeight="1">
      <c r="A16" s="193" t="s">
        <v>245</v>
      </c>
      <c r="B16" s="190"/>
      <c r="C16" s="39">
        <v>81299</v>
      </c>
      <c r="D16" s="39">
        <v>1752107.997007</v>
      </c>
      <c r="E16" s="39">
        <v>374</v>
      </c>
      <c r="F16" s="39">
        <v>971.778</v>
      </c>
      <c r="G16" s="39">
        <v>218</v>
      </c>
      <c r="H16" s="39">
        <v>1193.4088</v>
      </c>
      <c r="I16" s="39">
        <v>185</v>
      </c>
      <c r="J16" s="39">
        <v>4745.932862</v>
      </c>
      <c r="K16" s="39">
        <v>29</v>
      </c>
      <c r="L16" s="39">
        <v>765.283</v>
      </c>
      <c r="M16" s="39">
        <v>0</v>
      </c>
      <c r="N16" s="39">
        <v>0</v>
      </c>
      <c r="O16" s="39">
        <v>-11</v>
      </c>
      <c r="P16" s="39">
        <v>-250.12</v>
      </c>
      <c r="Q16" s="39">
        <v>81444</v>
      </c>
      <c r="R16" s="39">
        <v>1755616.896069</v>
      </c>
    </row>
    <row r="17" spans="1:18" s="116" customFormat="1" ht="16.5" customHeight="1">
      <c r="A17" s="191" t="s">
        <v>246</v>
      </c>
      <c r="B17" s="192"/>
      <c r="C17" s="39">
        <v>5552</v>
      </c>
      <c r="D17" s="39">
        <v>76051.548808</v>
      </c>
      <c r="E17" s="39">
        <v>41</v>
      </c>
      <c r="F17" s="39">
        <v>84.03</v>
      </c>
      <c r="G17" s="39">
        <v>20</v>
      </c>
      <c r="H17" s="39">
        <v>61.383</v>
      </c>
      <c r="I17" s="39">
        <v>15</v>
      </c>
      <c r="J17" s="39">
        <v>300.7</v>
      </c>
      <c r="K17" s="39">
        <v>6</v>
      </c>
      <c r="L17" s="39">
        <v>133.452</v>
      </c>
      <c r="M17" s="39">
        <v>0</v>
      </c>
      <c r="N17" s="39">
        <v>0</v>
      </c>
      <c r="O17" s="39">
        <v>8</v>
      </c>
      <c r="P17" s="39">
        <v>27.76</v>
      </c>
      <c r="Q17" s="39">
        <v>5581</v>
      </c>
      <c r="R17" s="39">
        <v>76269.203808</v>
      </c>
    </row>
    <row r="18" spans="1:18" s="116" customFormat="1" ht="16.5" customHeight="1">
      <c r="A18" s="191" t="s">
        <v>247</v>
      </c>
      <c r="B18" s="192"/>
      <c r="C18" s="39">
        <v>11096</v>
      </c>
      <c r="D18" s="39">
        <v>511396.682343</v>
      </c>
      <c r="E18" s="39">
        <v>73</v>
      </c>
      <c r="F18" s="39">
        <v>302.451</v>
      </c>
      <c r="G18" s="39">
        <v>42</v>
      </c>
      <c r="H18" s="39">
        <v>164.01</v>
      </c>
      <c r="I18" s="39">
        <v>67</v>
      </c>
      <c r="J18" s="39">
        <v>1668.995022</v>
      </c>
      <c r="K18" s="39">
        <v>16</v>
      </c>
      <c r="L18" s="39">
        <v>869.69601</v>
      </c>
      <c r="M18" s="39">
        <v>0</v>
      </c>
      <c r="N18" s="39">
        <v>0</v>
      </c>
      <c r="O18" s="39">
        <v>8</v>
      </c>
      <c r="P18" s="39">
        <v>4795.13583</v>
      </c>
      <c r="Q18" s="39">
        <v>11135</v>
      </c>
      <c r="R18" s="39">
        <v>517129.558185</v>
      </c>
    </row>
    <row r="19" spans="1:18" s="116" customFormat="1" ht="16.5" customHeight="1">
      <c r="A19" s="191" t="s">
        <v>248</v>
      </c>
      <c r="B19" s="192"/>
      <c r="C19" s="39">
        <v>6828</v>
      </c>
      <c r="D19" s="39">
        <v>301018.053806</v>
      </c>
      <c r="E19" s="39">
        <v>29</v>
      </c>
      <c r="F19" s="39">
        <v>145.101</v>
      </c>
      <c r="G19" s="39">
        <v>26</v>
      </c>
      <c r="H19" s="39">
        <v>91.46</v>
      </c>
      <c r="I19" s="39">
        <v>25</v>
      </c>
      <c r="J19" s="39">
        <v>608.23985</v>
      </c>
      <c r="K19" s="39">
        <v>5</v>
      </c>
      <c r="L19" s="39">
        <v>244.4138</v>
      </c>
      <c r="M19" s="39">
        <v>0</v>
      </c>
      <c r="N19" s="39">
        <v>0</v>
      </c>
      <c r="O19" s="39">
        <v>-2</v>
      </c>
      <c r="P19" s="39">
        <v>-3413.91</v>
      </c>
      <c r="Q19" s="39">
        <v>6829</v>
      </c>
      <c r="R19" s="39">
        <v>298021.610856</v>
      </c>
    </row>
    <row r="20" spans="1:18" s="116" customFormat="1" ht="16.5" customHeight="1">
      <c r="A20" s="191" t="s">
        <v>249</v>
      </c>
      <c r="B20" s="192"/>
      <c r="C20" s="39">
        <v>24838</v>
      </c>
      <c r="D20" s="39">
        <v>414435.212112</v>
      </c>
      <c r="E20" s="39">
        <v>129</v>
      </c>
      <c r="F20" s="39">
        <v>275.216</v>
      </c>
      <c r="G20" s="39">
        <v>55</v>
      </c>
      <c r="H20" s="39">
        <v>155.2506</v>
      </c>
      <c r="I20" s="39">
        <v>78</v>
      </c>
      <c r="J20" s="39">
        <v>1727.88644</v>
      </c>
      <c r="K20" s="39">
        <v>8</v>
      </c>
      <c r="L20" s="39">
        <v>646.32397</v>
      </c>
      <c r="M20" s="39">
        <v>0</v>
      </c>
      <c r="N20" s="39">
        <v>0</v>
      </c>
      <c r="O20" s="39">
        <v>-1</v>
      </c>
      <c r="P20" s="39">
        <v>-86.5</v>
      </c>
      <c r="Q20" s="39">
        <v>24911</v>
      </c>
      <c r="R20" s="39">
        <v>415550.239982</v>
      </c>
    </row>
    <row r="21" spans="1:18" s="116" customFormat="1" ht="16.5" customHeight="1">
      <c r="A21" s="191" t="s">
        <v>250</v>
      </c>
      <c r="B21" s="192"/>
      <c r="C21" s="39">
        <v>5003</v>
      </c>
      <c r="D21" s="39">
        <v>76883.094778</v>
      </c>
      <c r="E21" s="39">
        <v>28</v>
      </c>
      <c r="F21" s="39">
        <v>66.085</v>
      </c>
      <c r="G21" s="39">
        <v>20</v>
      </c>
      <c r="H21" s="39">
        <v>64.4</v>
      </c>
      <c r="I21" s="39">
        <v>9</v>
      </c>
      <c r="J21" s="39">
        <v>111.7</v>
      </c>
      <c r="K21" s="39">
        <v>0</v>
      </c>
      <c r="L21" s="39">
        <v>0</v>
      </c>
      <c r="M21" s="39">
        <v>0</v>
      </c>
      <c r="N21" s="39">
        <v>0</v>
      </c>
      <c r="O21" s="39">
        <v>-4</v>
      </c>
      <c r="P21" s="39">
        <v>-63.1</v>
      </c>
      <c r="Q21" s="39">
        <v>5007</v>
      </c>
      <c r="R21" s="39">
        <v>76933.379778</v>
      </c>
    </row>
    <row r="22" spans="1:18" s="116" customFormat="1" ht="16.5" customHeight="1">
      <c r="A22" s="191" t="s">
        <v>251</v>
      </c>
      <c r="B22" s="192"/>
      <c r="C22" s="39">
        <v>6327</v>
      </c>
      <c r="D22" s="39">
        <v>255985.910586</v>
      </c>
      <c r="E22" s="39">
        <v>40</v>
      </c>
      <c r="F22" s="39">
        <v>146.02</v>
      </c>
      <c r="G22" s="39">
        <v>8</v>
      </c>
      <c r="H22" s="39">
        <v>13.6</v>
      </c>
      <c r="I22" s="39">
        <v>17</v>
      </c>
      <c r="J22" s="39">
        <v>125.575</v>
      </c>
      <c r="K22" s="39">
        <v>3</v>
      </c>
      <c r="L22" s="39">
        <v>130.59</v>
      </c>
      <c r="M22" s="39">
        <v>0</v>
      </c>
      <c r="N22" s="39">
        <v>0</v>
      </c>
      <c r="O22" s="39">
        <v>3</v>
      </c>
      <c r="P22" s="39">
        <v>233.541112</v>
      </c>
      <c r="Q22" s="39">
        <v>6362</v>
      </c>
      <c r="R22" s="39">
        <v>256346.856698</v>
      </c>
    </row>
    <row r="23" spans="1:18" s="116" customFormat="1" ht="16.5" customHeight="1">
      <c r="A23" s="191" t="s">
        <v>252</v>
      </c>
      <c r="B23" s="192"/>
      <c r="C23" s="39">
        <v>4355</v>
      </c>
      <c r="D23" s="39">
        <v>65919.24432</v>
      </c>
      <c r="E23" s="39">
        <v>24</v>
      </c>
      <c r="F23" s="39">
        <v>49.38</v>
      </c>
      <c r="G23" s="39">
        <v>12</v>
      </c>
      <c r="H23" s="39">
        <v>39.36</v>
      </c>
      <c r="I23" s="39">
        <v>16</v>
      </c>
      <c r="J23" s="39">
        <v>147.40086</v>
      </c>
      <c r="K23" s="39">
        <v>1</v>
      </c>
      <c r="L23" s="39">
        <v>3</v>
      </c>
      <c r="M23" s="39">
        <v>0</v>
      </c>
      <c r="N23" s="39">
        <v>0</v>
      </c>
      <c r="O23" s="39">
        <v>4</v>
      </c>
      <c r="P23" s="39">
        <v>56.839</v>
      </c>
      <c r="Q23" s="39">
        <v>4371</v>
      </c>
      <c r="R23" s="39">
        <v>66130.50418</v>
      </c>
    </row>
    <row r="24" spans="1:18" s="116" customFormat="1" ht="16.5" customHeight="1">
      <c r="A24" s="191" t="s">
        <v>253</v>
      </c>
      <c r="B24" s="192"/>
      <c r="C24" s="39">
        <v>6291</v>
      </c>
      <c r="D24" s="39">
        <v>91534.202744</v>
      </c>
      <c r="E24" s="39">
        <v>35</v>
      </c>
      <c r="F24" s="39">
        <v>100.61</v>
      </c>
      <c r="G24" s="39">
        <v>17</v>
      </c>
      <c r="H24" s="39">
        <v>58.17</v>
      </c>
      <c r="I24" s="39">
        <v>19</v>
      </c>
      <c r="J24" s="39">
        <v>388.4804</v>
      </c>
      <c r="K24" s="39">
        <v>3</v>
      </c>
      <c r="L24" s="39">
        <v>32.3</v>
      </c>
      <c r="M24" s="39">
        <v>0</v>
      </c>
      <c r="N24" s="39">
        <v>0</v>
      </c>
      <c r="O24" s="39">
        <v>4</v>
      </c>
      <c r="P24" s="39">
        <v>-350.47</v>
      </c>
      <c r="Q24" s="39">
        <v>6313</v>
      </c>
      <c r="R24" s="39">
        <v>91582.353144</v>
      </c>
    </row>
    <row r="25" spans="1:18" s="116" customFormat="1" ht="16.5" customHeight="1">
      <c r="A25" s="191" t="s">
        <v>238</v>
      </c>
      <c r="B25" s="192"/>
      <c r="C25" s="39">
        <v>1235</v>
      </c>
      <c r="D25" s="39">
        <v>14081.138342</v>
      </c>
      <c r="E25" s="39">
        <v>16</v>
      </c>
      <c r="F25" s="39">
        <v>75</v>
      </c>
      <c r="G25" s="39">
        <v>6</v>
      </c>
      <c r="H25" s="39">
        <v>30.8</v>
      </c>
      <c r="I25" s="39">
        <v>5</v>
      </c>
      <c r="J25" s="39">
        <v>31.4</v>
      </c>
      <c r="K25" s="39">
        <v>2</v>
      </c>
      <c r="L25" s="39">
        <v>52</v>
      </c>
      <c r="M25" s="39">
        <v>0</v>
      </c>
      <c r="N25" s="39">
        <v>0</v>
      </c>
      <c r="O25" s="39">
        <v>-3</v>
      </c>
      <c r="P25" s="39">
        <v>-18.1</v>
      </c>
      <c r="Q25" s="39">
        <v>1242</v>
      </c>
      <c r="R25" s="39">
        <v>14086.638342</v>
      </c>
    </row>
    <row r="26" spans="1:18" s="116" customFormat="1" ht="16.5" customHeight="1">
      <c r="A26" s="191" t="s">
        <v>254</v>
      </c>
      <c r="B26" s="192"/>
      <c r="C26" s="39">
        <v>3592</v>
      </c>
      <c r="D26" s="39">
        <v>71693.197214</v>
      </c>
      <c r="E26" s="39">
        <v>18</v>
      </c>
      <c r="F26" s="39">
        <v>44.1688</v>
      </c>
      <c r="G26" s="39">
        <v>14</v>
      </c>
      <c r="H26" s="39">
        <v>56.55</v>
      </c>
      <c r="I26" s="39">
        <v>13</v>
      </c>
      <c r="J26" s="39">
        <v>628.1</v>
      </c>
      <c r="K26" s="39">
        <v>2</v>
      </c>
      <c r="L26" s="39">
        <v>9.5</v>
      </c>
      <c r="M26" s="39">
        <v>0</v>
      </c>
      <c r="N26" s="39">
        <v>0</v>
      </c>
      <c r="O26" s="39">
        <v>-1</v>
      </c>
      <c r="P26" s="39">
        <v>-20</v>
      </c>
      <c r="Q26" s="39">
        <v>3595</v>
      </c>
      <c r="R26" s="39">
        <v>72279.416014</v>
      </c>
    </row>
    <row r="27" spans="1:18" s="116" customFormat="1" ht="16.5" customHeight="1">
      <c r="A27" s="191" t="s">
        <v>255</v>
      </c>
      <c r="B27" s="192"/>
      <c r="C27" s="39">
        <v>656</v>
      </c>
      <c r="D27" s="39">
        <v>7846.34775</v>
      </c>
      <c r="E27" s="39">
        <v>3</v>
      </c>
      <c r="F27" s="39">
        <v>3.08</v>
      </c>
      <c r="G27" s="39">
        <v>2</v>
      </c>
      <c r="H27" s="39">
        <v>16</v>
      </c>
      <c r="I27" s="39">
        <v>2</v>
      </c>
      <c r="J27" s="39">
        <v>23</v>
      </c>
      <c r="K27" s="39">
        <v>0</v>
      </c>
      <c r="L27" s="39">
        <v>0</v>
      </c>
      <c r="M27" s="39">
        <v>0</v>
      </c>
      <c r="N27" s="39">
        <v>0</v>
      </c>
      <c r="O27" s="39">
        <v>-2</v>
      </c>
      <c r="P27" s="39">
        <v>-22.5</v>
      </c>
      <c r="Q27" s="39">
        <v>655</v>
      </c>
      <c r="R27" s="39">
        <v>7833.92775</v>
      </c>
    </row>
    <row r="28" spans="1:18" s="116" customFormat="1" ht="16.5" customHeight="1">
      <c r="A28" s="191" t="s">
        <v>256</v>
      </c>
      <c r="B28" s="192"/>
      <c r="C28" s="39">
        <v>5651</v>
      </c>
      <c r="D28" s="39">
        <v>76212.835004</v>
      </c>
      <c r="E28" s="39">
        <v>17</v>
      </c>
      <c r="F28" s="39">
        <v>19.16</v>
      </c>
      <c r="G28" s="39">
        <v>15</v>
      </c>
      <c r="H28" s="39">
        <v>32.55</v>
      </c>
      <c r="I28" s="39">
        <v>11</v>
      </c>
      <c r="J28" s="39">
        <v>197.01</v>
      </c>
      <c r="K28" s="39">
        <v>0</v>
      </c>
      <c r="L28" s="39">
        <v>0</v>
      </c>
      <c r="M28" s="39">
        <v>0</v>
      </c>
      <c r="N28" s="39">
        <v>0</v>
      </c>
      <c r="O28" s="39">
        <v>-3</v>
      </c>
      <c r="P28" s="39">
        <v>-18.7</v>
      </c>
      <c r="Q28" s="39">
        <v>5650</v>
      </c>
      <c r="R28" s="39">
        <v>76377.755004</v>
      </c>
    </row>
    <row r="29" spans="1:18" s="116" customFormat="1" ht="16.5" customHeight="1">
      <c r="A29" s="191" t="s">
        <v>257</v>
      </c>
      <c r="B29" s="192"/>
      <c r="C29" s="39">
        <v>10899</v>
      </c>
      <c r="D29" s="39">
        <v>1023453.748514</v>
      </c>
      <c r="E29" s="39">
        <v>79</v>
      </c>
      <c r="F29" s="39">
        <v>294.69</v>
      </c>
      <c r="G29" s="39">
        <v>48</v>
      </c>
      <c r="H29" s="39">
        <v>178.4</v>
      </c>
      <c r="I29" s="39">
        <v>52</v>
      </c>
      <c r="J29" s="39">
        <v>2143.998956</v>
      </c>
      <c r="K29" s="39">
        <v>8</v>
      </c>
      <c r="L29" s="39">
        <v>1761.13024</v>
      </c>
      <c r="M29" s="39">
        <v>0</v>
      </c>
      <c r="N29" s="39">
        <v>0</v>
      </c>
      <c r="O29" s="39">
        <v>-8</v>
      </c>
      <c r="P29" s="39">
        <v>3</v>
      </c>
      <c r="Q29" s="39">
        <v>10922</v>
      </c>
      <c r="R29" s="39">
        <v>1023955.90723</v>
      </c>
    </row>
    <row r="30" spans="1:18" s="116" customFormat="1" ht="16.5" customHeight="1">
      <c r="A30" s="191" t="s">
        <v>258</v>
      </c>
      <c r="B30" s="192"/>
      <c r="C30" s="39">
        <v>4354</v>
      </c>
      <c r="D30" s="39">
        <v>48058.493781</v>
      </c>
      <c r="E30" s="39">
        <v>21</v>
      </c>
      <c r="F30" s="39">
        <v>34.8</v>
      </c>
      <c r="G30" s="39">
        <v>20</v>
      </c>
      <c r="H30" s="39">
        <v>77.6</v>
      </c>
      <c r="I30" s="39">
        <v>11</v>
      </c>
      <c r="J30" s="39">
        <v>133.75</v>
      </c>
      <c r="K30" s="39">
        <v>1</v>
      </c>
      <c r="L30" s="39">
        <v>4</v>
      </c>
      <c r="M30" s="39">
        <v>0</v>
      </c>
      <c r="N30" s="39">
        <v>0</v>
      </c>
      <c r="O30" s="39">
        <v>4</v>
      </c>
      <c r="P30" s="39">
        <v>72.675</v>
      </c>
      <c r="Q30" s="39">
        <v>4359</v>
      </c>
      <c r="R30" s="39">
        <v>48218.118781</v>
      </c>
    </row>
    <row r="31" spans="1:18" s="116" customFormat="1" ht="16.5" customHeight="1">
      <c r="A31" s="189" t="s">
        <v>259</v>
      </c>
      <c r="B31" s="190"/>
      <c r="C31" s="39">
        <v>1218</v>
      </c>
      <c r="D31" s="39">
        <v>18845.73794</v>
      </c>
      <c r="E31" s="39">
        <v>11</v>
      </c>
      <c r="F31" s="39">
        <v>17.6</v>
      </c>
      <c r="G31" s="39">
        <v>3</v>
      </c>
      <c r="H31" s="39">
        <v>9</v>
      </c>
      <c r="I31" s="39">
        <v>2</v>
      </c>
      <c r="J31" s="39">
        <v>1398</v>
      </c>
      <c r="K31" s="39">
        <v>1</v>
      </c>
      <c r="L31" s="39">
        <v>3</v>
      </c>
      <c r="M31" s="39">
        <v>0</v>
      </c>
      <c r="N31" s="39">
        <v>0</v>
      </c>
      <c r="O31" s="39">
        <v>1</v>
      </c>
      <c r="P31" s="39">
        <v>-59</v>
      </c>
      <c r="Q31" s="39">
        <v>1227</v>
      </c>
      <c r="R31" s="39">
        <v>20190.33794</v>
      </c>
    </row>
    <row r="32" spans="1:18" s="116" customFormat="1" ht="16.5" customHeight="1">
      <c r="A32" s="185" t="s">
        <v>38</v>
      </c>
      <c r="B32" s="186"/>
      <c r="C32" s="39">
        <v>1070</v>
      </c>
      <c r="D32" s="39">
        <v>17604.47794</v>
      </c>
      <c r="E32" s="39">
        <v>11</v>
      </c>
      <c r="F32" s="39">
        <v>17.6</v>
      </c>
      <c r="G32" s="39">
        <v>3</v>
      </c>
      <c r="H32" s="39">
        <v>9</v>
      </c>
      <c r="I32" s="39">
        <v>1</v>
      </c>
      <c r="J32" s="39">
        <v>1395</v>
      </c>
      <c r="K32" s="39">
        <v>1</v>
      </c>
      <c r="L32" s="39">
        <v>3</v>
      </c>
      <c r="M32" s="39">
        <v>0</v>
      </c>
      <c r="N32" s="39">
        <v>0</v>
      </c>
      <c r="O32" s="39">
        <v>1</v>
      </c>
      <c r="P32" s="39">
        <v>-59</v>
      </c>
      <c r="Q32" s="39">
        <v>1079</v>
      </c>
      <c r="R32" s="39">
        <v>18946.07794</v>
      </c>
    </row>
    <row r="33" spans="1:18" s="116" customFormat="1" ht="16.5" customHeight="1">
      <c r="A33" s="187" t="s">
        <v>39</v>
      </c>
      <c r="B33" s="188"/>
      <c r="C33" s="39">
        <v>148</v>
      </c>
      <c r="D33" s="39">
        <v>1241.26</v>
      </c>
      <c r="E33" s="39">
        <v>0</v>
      </c>
      <c r="F33" s="39">
        <v>0</v>
      </c>
      <c r="G33" s="39">
        <v>0</v>
      </c>
      <c r="H33" s="39">
        <v>0</v>
      </c>
      <c r="I33" s="39">
        <v>1</v>
      </c>
      <c r="J33" s="39">
        <v>3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148</v>
      </c>
      <c r="R33" s="39">
        <v>1244.26</v>
      </c>
    </row>
    <row r="34" spans="1:18" s="128" customFormat="1" ht="17.25" customHeight="1">
      <c r="A34" s="124" t="s">
        <v>40</v>
      </c>
      <c r="B34" s="124"/>
      <c r="C34" s="124" t="s">
        <v>41</v>
      </c>
      <c r="D34" s="124"/>
      <c r="E34" s="125"/>
      <c r="F34" s="125"/>
      <c r="G34" s="125"/>
      <c r="H34" s="124"/>
      <c r="I34" s="124" t="s">
        <v>42</v>
      </c>
      <c r="J34" s="124"/>
      <c r="K34" s="125"/>
      <c r="L34" s="126"/>
      <c r="M34" s="127" t="s">
        <v>43</v>
      </c>
      <c r="N34" s="125"/>
      <c r="O34" s="126"/>
      <c r="P34" s="126"/>
      <c r="Q34" s="347" t="str">
        <f>'2491-00-01'!V34</f>
        <v>中華民國104年11月01日編製</v>
      </c>
      <c r="R34" s="347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44</v>
      </c>
      <c r="J35" s="129"/>
      <c r="K35" s="130"/>
      <c r="L35" s="130"/>
      <c r="M35" s="131"/>
      <c r="N35" s="131"/>
      <c r="O35" s="131"/>
      <c r="P35" s="131"/>
      <c r="Q35" s="348" t="s">
        <v>184</v>
      </c>
      <c r="R35" s="348"/>
    </row>
    <row r="36" spans="1:18" s="149" customFormat="1" ht="15" customHeight="1">
      <c r="A36" s="147" t="s">
        <v>46</v>
      </c>
      <c r="B36" s="159" t="s">
        <v>313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310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186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289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337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49" t="s">
        <v>190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191</v>
      </c>
    </row>
    <row r="3" spans="1:18" s="111" customFormat="1" ht="18" customHeight="1">
      <c r="A3" s="356" t="s">
        <v>270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中華民國104年10月</v>
      </c>
      <c r="H5" s="358"/>
      <c r="I5" s="358"/>
      <c r="J5" s="358"/>
      <c r="K5" s="358"/>
      <c r="L5" s="113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32"/>
      <c r="C6" s="360" t="s">
        <v>153</v>
      </c>
      <c r="D6" s="361"/>
      <c r="E6" s="364" t="s">
        <v>154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155</v>
      </c>
      <c r="R6" s="360"/>
    </row>
    <row r="7" spans="1:18" s="116" customFormat="1" ht="15.75" customHeight="1">
      <c r="A7" s="369" t="s">
        <v>50</v>
      </c>
      <c r="B7" s="370"/>
      <c r="C7" s="362"/>
      <c r="D7" s="363"/>
      <c r="E7" s="371" t="s">
        <v>156</v>
      </c>
      <c r="F7" s="351"/>
      <c r="G7" s="350" t="s">
        <v>157</v>
      </c>
      <c r="H7" s="351"/>
      <c r="I7" s="350" t="s">
        <v>158</v>
      </c>
      <c r="J7" s="351"/>
      <c r="K7" s="350" t="s">
        <v>159</v>
      </c>
      <c r="L7" s="351"/>
      <c r="M7" s="352" t="s">
        <v>160</v>
      </c>
      <c r="N7" s="353"/>
      <c r="O7" s="350" t="s">
        <v>161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35</v>
      </c>
      <c r="P8" s="122" t="s">
        <v>36</v>
      </c>
      <c r="Q8" s="120" t="s">
        <v>163</v>
      </c>
      <c r="R8" s="123" t="s">
        <v>36</v>
      </c>
    </row>
    <row r="9" spans="1:18" s="116" customFormat="1" ht="45" customHeight="1">
      <c r="A9" s="37" t="s">
        <v>37</v>
      </c>
      <c r="B9" s="133"/>
      <c r="C9" s="39">
        <v>652347</v>
      </c>
      <c r="D9" s="39">
        <v>21844855.953517</v>
      </c>
      <c r="E9" s="39">
        <v>3713</v>
      </c>
      <c r="F9" s="39">
        <v>14827.71837</v>
      </c>
      <c r="G9" s="39">
        <v>2124</v>
      </c>
      <c r="H9" s="39">
        <v>11962.453134</v>
      </c>
      <c r="I9" s="39">
        <v>2020</v>
      </c>
      <c r="J9" s="39">
        <v>146705.613397</v>
      </c>
      <c r="K9" s="39">
        <v>315</v>
      </c>
      <c r="L9" s="39">
        <v>53225.35794</v>
      </c>
      <c r="M9" s="39">
        <v>0</v>
      </c>
      <c r="N9" s="39">
        <v>0</v>
      </c>
      <c r="O9" s="39">
        <v>-62</v>
      </c>
      <c r="P9" s="39">
        <v>-6021.27823</v>
      </c>
      <c r="Q9" s="39">
        <v>653874</v>
      </c>
      <c r="R9" s="39">
        <v>21935180.19598</v>
      </c>
    </row>
    <row r="10" spans="1:18" s="116" customFormat="1" ht="45" customHeight="1">
      <c r="A10" s="37" t="s">
        <v>192</v>
      </c>
      <c r="B10" s="133"/>
      <c r="C10" s="39">
        <v>9982</v>
      </c>
      <c r="D10" s="39">
        <v>13612236.174939</v>
      </c>
      <c r="E10" s="39">
        <v>77</v>
      </c>
      <c r="F10" s="39">
        <v>1385.2</v>
      </c>
      <c r="G10" s="39">
        <v>28</v>
      </c>
      <c r="H10" s="39">
        <v>123.243909</v>
      </c>
      <c r="I10" s="39">
        <v>158</v>
      </c>
      <c r="J10" s="39">
        <v>117225.498228</v>
      </c>
      <c r="K10" s="39">
        <v>20</v>
      </c>
      <c r="L10" s="39">
        <v>42230.60662</v>
      </c>
      <c r="M10" s="39">
        <v>0</v>
      </c>
      <c r="N10" s="39">
        <v>0</v>
      </c>
      <c r="O10" s="39">
        <v>21</v>
      </c>
      <c r="P10" s="39">
        <v>-3017.30841</v>
      </c>
      <c r="Q10" s="39">
        <v>10052</v>
      </c>
      <c r="R10" s="39">
        <v>13685475.714228</v>
      </c>
    </row>
    <row r="11" spans="1:18" s="116" customFormat="1" ht="45" customHeight="1">
      <c r="A11" s="37" t="s">
        <v>193</v>
      </c>
      <c r="B11" s="133"/>
      <c r="C11" s="39">
        <v>148832</v>
      </c>
      <c r="D11" s="39">
        <v>1496593.295049</v>
      </c>
      <c r="E11" s="39">
        <v>874</v>
      </c>
      <c r="F11" s="39">
        <v>2986.494688</v>
      </c>
      <c r="G11" s="39">
        <v>481</v>
      </c>
      <c r="H11" s="39">
        <v>1702.102488</v>
      </c>
      <c r="I11" s="39">
        <v>427</v>
      </c>
      <c r="J11" s="39">
        <v>6671.253182</v>
      </c>
      <c r="K11" s="39">
        <v>76</v>
      </c>
      <c r="L11" s="39">
        <v>3392.433604</v>
      </c>
      <c r="M11" s="39">
        <v>0</v>
      </c>
      <c r="N11" s="39">
        <v>0</v>
      </c>
      <c r="O11" s="39">
        <v>28</v>
      </c>
      <c r="P11" s="39">
        <v>903.473892</v>
      </c>
      <c r="Q11" s="39">
        <v>149253</v>
      </c>
      <c r="R11" s="39">
        <v>1502059.980719</v>
      </c>
    </row>
    <row r="12" spans="1:18" s="116" customFormat="1" ht="45" customHeight="1">
      <c r="A12" s="37" t="s">
        <v>286</v>
      </c>
      <c r="B12" s="133"/>
      <c r="C12" s="39">
        <v>125664</v>
      </c>
      <c r="D12" s="39">
        <v>1160715.860325</v>
      </c>
      <c r="E12" s="39">
        <v>651</v>
      </c>
      <c r="F12" s="39">
        <v>2156.249369</v>
      </c>
      <c r="G12" s="39">
        <v>421</v>
      </c>
      <c r="H12" s="39">
        <v>1583.2036</v>
      </c>
      <c r="I12" s="39">
        <v>326</v>
      </c>
      <c r="J12" s="39">
        <v>4501.306046</v>
      </c>
      <c r="K12" s="39">
        <v>52</v>
      </c>
      <c r="L12" s="39">
        <v>1417.434736</v>
      </c>
      <c r="M12" s="39">
        <v>0</v>
      </c>
      <c r="N12" s="39">
        <v>0</v>
      </c>
      <c r="O12" s="39">
        <v>-23</v>
      </c>
      <c r="P12" s="39">
        <v>-1047.056009</v>
      </c>
      <c r="Q12" s="39">
        <v>125871</v>
      </c>
      <c r="R12" s="39">
        <v>1163325.721395</v>
      </c>
    </row>
    <row r="13" spans="1:18" s="116" customFormat="1" ht="45" customHeight="1">
      <c r="A13" s="37" t="s">
        <v>194</v>
      </c>
      <c r="B13" s="133"/>
      <c r="C13" s="39">
        <v>166186</v>
      </c>
      <c r="D13" s="39">
        <v>2303228.172352</v>
      </c>
      <c r="E13" s="39">
        <v>1012</v>
      </c>
      <c r="F13" s="39">
        <v>4863.163025</v>
      </c>
      <c r="G13" s="39">
        <v>619</v>
      </c>
      <c r="H13" s="39">
        <v>4423.891309</v>
      </c>
      <c r="I13" s="39">
        <v>523</v>
      </c>
      <c r="J13" s="39">
        <v>9449.703378</v>
      </c>
      <c r="K13" s="39">
        <v>86</v>
      </c>
      <c r="L13" s="39">
        <v>3271.44606</v>
      </c>
      <c r="M13" s="39">
        <v>0</v>
      </c>
      <c r="N13" s="39">
        <v>0</v>
      </c>
      <c r="O13" s="39">
        <v>-98</v>
      </c>
      <c r="P13" s="39">
        <v>-2743.135103</v>
      </c>
      <c r="Q13" s="39">
        <v>166481</v>
      </c>
      <c r="R13" s="39">
        <v>2307102.566283</v>
      </c>
    </row>
    <row r="14" spans="1:18" s="116" customFormat="1" ht="45" customHeight="1">
      <c r="A14" s="37" t="s">
        <v>302</v>
      </c>
      <c r="B14" s="133"/>
      <c r="C14" s="39">
        <v>86762</v>
      </c>
      <c r="D14" s="39">
        <v>735101.538112</v>
      </c>
      <c r="E14" s="39">
        <v>551</v>
      </c>
      <c r="F14" s="39">
        <v>1700.131268</v>
      </c>
      <c r="G14" s="39">
        <v>290</v>
      </c>
      <c r="H14" s="39">
        <v>844.625028</v>
      </c>
      <c r="I14" s="39">
        <v>268</v>
      </c>
      <c r="J14" s="39">
        <v>3344.485571</v>
      </c>
      <c r="K14" s="39">
        <v>34</v>
      </c>
      <c r="L14" s="39">
        <v>515.88948</v>
      </c>
      <c r="M14" s="39">
        <v>0</v>
      </c>
      <c r="N14" s="39">
        <v>0</v>
      </c>
      <c r="O14" s="39">
        <v>9</v>
      </c>
      <c r="P14" s="39">
        <v>-635.3156</v>
      </c>
      <c r="Q14" s="39">
        <v>87032</v>
      </c>
      <c r="R14" s="39">
        <v>738150.324843</v>
      </c>
    </row>
    <row r="15" spans="1:18" s="116" customFormat="1" ht="45" customHeight="1">
      <c r="A15" s="37" t="s">
        <v>293</v>
      </c>
      <c r="B15" s="133"/>
      <c r="C15" s="39">
        <v>33261</v>
      </c>
      <c r="D15" s="39">
        <v>345245.193788</v>
      </c>
      <c r="E15" s="39">
        <v>171</v>
      </c>
      <c r="F15" s="39">
        <v>699.74202</v>
      </c>
      <c r="G15" s="39">
        <v>66</v>
      </c>
      <c r="H15" s="39">
        <v>491.978</v>
      </c>
      <c r="I15" s="39">
        <v>122</v>
      </c>
      <c r="J15" s="39">
        <v>1714.68291</v>
      </c>
      <c r="K15" s="39">
        <v>12</v>
      </c>
      <c r="L15" s="39">
        <v>172.3175</v>
      </c>
      <c r="M15" s="39">
        <v>0</v>
      </c>
      <c r="N15" s="39">
        <v>0</v>
      </c>
      <c r="O15" s="39">
        <v>13</v>
      </c>
      <c r="P15" s="39">
        <v>0.6375</v>
      </c>
      <c r="Q15" s="39">
        <v>33379</v>
      </c>
      <c r="R15" s="39">
        <v>346995.960718</v>
      </c>
    </row>
    <row r="16" spans="1:18" s="116" customFormat="1" ht="45" customHeight="1">
      <c r="A16" s="37" t="s">
        <v>195</v>
      </c>
      <c r="B16" s="133"/>
      <c r="C16" s="39">
        <v>80410</v>
      </c>
      <c r="D16" s="39">
        <v>687161.634308</v>
      </c>
      <c r="E16" s="39">
        <v>370</v>
      </c>
      <c r="F16" s="39">
        <v>944.678</v>
      </c>
      <c r="G16" s="39">
        <v>217</v>
      </c>
      <c r="H16" s="39">
        <v>1151.4088</v>
      </c>
      <c r="I16" s="39">
        <v>166</v>
      </c>
      <c r="J16" s="39">
        <v>1783.742972</v>
      </c>
      <c r="K16" s="39">
        <v>24</v>
      </c>
      <c r="L16" s="39">
        <v>520.983</v>
      </c>
      <c r="M16" s="39">
        <v>0</v>
      </c>
      <c r="N16" s="39">
        <v>0</v>
      </c>
      <c r="O16" s="39">
        <v>-13</v>
      </c>
      <c r="P16" s="39">
        <v>-293.62</v>
      </c>
      <c r="Q16" s="39">
        <v>80550</v>
      </c>
      <c r="R16" s="39">
        <v>687924.04348</v>
      </c>
    </row>
    <row r="17" spans="1:18" s="116" customFormat="1" ht="45" customHeight="1">
      <c r="A17" s="37" t="s">
        <v>196</v>
      </c>
      <c r="B17" s="133"/>
      <c r="C17" s="39">
        <v>477</v>
      </c>
      <c r="D17" s="39">
        <v>212861.72914</v>
      </c>
      <c r="E17" s="39">
        <v>1</v>
      </c>
      <c r="F17" s="39">
        <v>25</v>
      </c>
      <c r="G17" s="39">
        <v>1</v>
      </c>
      <c r="H17" s="39">
        <v>42</v>
      </c>
      <c r="I17" s="39">
        <v>5</v>
      </c>
      <c r="J17" s="39">
        <v>150.214</v>
      </c>
      <c r="K17" s="39">
        <v>3</v>
      </c>
      <c r="L17" s="39">
        <v>68.3</v>
      </c>
      <c r="M17" s="39">
        <v>0</v>
      </c>
      <c r="N17" s="39">
        <v>0</v>
      </c>
      <c r="O17" s="39">
        <v>1</v>
      </c>
      <c r="P17" s="39">
        <v>-42</v>
      </c>
      <c r="Q17" s="39">
        <v>478</v>
      </c>
      <c r="R17" s="39">
        <v>212884.64314</v>
      </c>
    </row>
    <row r="18" spans="1:18" s="116" customFormat="1" ht="45" customHeight="1">
      <c r="A18" s="37" t="s">
        <v>315</v>
      </c>
      <c r="B18" s="133"/>
      <c r="C18" s="39">
        <v>429</v>
      </c>
      <c r="D18" s="39">
        <v>1097964.958264</v>
      </c>
      <c r="E18" s="39">
        <v>1</v>
      </c>
      <c r="F18" s="39">
        <v>25.2</v>
      </c>
      <c r="G18" s="39">
        <v>1</v>
      </c>
      <c r="H18" s="39">
        <v>1600</v>
      </c>
      <c r="I18" s="39">
        <v>14</v>
      </c>
      <c r="J18" s="39">
        <v>1347.42231</v>
      </c>
      <c r="K18" s="39">
        <v>6</v>
      </c>
      <c r="L18" s="39">
        <v>1579.29694</v>
      </c>
      <c r="M18" s="39">
        <v>0</v>
      </c>
      <c r="N18" s="39">
        <v>0</v>
      </c>
      <c r="O18" s="39">
        <v>2</v>
      </c>
      <c r="P18" s="39">
        <v>2481.0455</v>
      </c>
      <c r="Q18" s="39">
        <v>431</v>
      </c>
      <c r="R18" s="39">
        <v>1098639.329134</v>
      </c>
    </row>
    <row r="19" spans="1:18" s="116" customFormat="1" ht="45" customHeight="1">
      <c r="A19" s="37" t="s">
        <v>316</v>
      </c>
      <c r="B19" s="133"/>
      <c r="C19" s="39">
        <v>145</v>
      </c>
      <c r="D19" s="39">
        <v>66823.6522</v>
      </c>
      <c r="E19" s="39">
        <v>2</v>
      </c>
      <c r="F19" s="39">
        <v>31</v>
      </c>
      <c r="G19" s="39">
        <v>0</v>
      </c>
      <c r="H19" s="39">
        <v>0</v>
      </c>
      <c r="I19" s="39">
        <v>8</v>
      </c>
      <c r="J19" s="39">
        <v>492.3948</v>
      </c>
      <c r="K19" s="39">
        <v>2</v>
      </c>
      <c r="L19" s="39">
        <v>56.65</v>
      </c>
      <c r="M19" s="39">
        <v>0</v>
      </c>
      <c r="N19" s="39">
        <v>0</v>
      </c>
      <c r="O19" s="39">
        <v>-3</v>
      </c>
      <c r="P19" s="39">
        <v>-1566</v>
      </c>
      <c r="Q19" s="39">
        <v>144</v>
      </c>
      <c r="R19" s="39">
        <v>65724.397</v>
      </c>
    </row>
    <row r="20" spans="1:18" s="116" customFormat="1" ht="45" customHeight="1">
      <c r="A20" s="37" t="s">
        <v>317</v>
      </c>
      <c r="B20" s="133"/>
      <c r="C20" s="39">
        <v>92</v>
      </c>
      <c r="D20" s="39">
        <v>111672.54407</v>
      </c>
      <c r="E20" s="39">
        <v>1</v>
      </c>
      <c r="F20" s="39">
        <v>0.2</v>
      </c>
      <c r="G20" s="39">
        <v>0</v>
      </c>
      <c r="H20" s="39">
        <v>0</v>
      </c>
      <c r="I20" s="39">
        <v>1</v>
      </c>
      <c r="J20" s="39">
        <v>0.71</v>
      </c>
      <c r="K20" s="39">
        <v>0</v>
      </c>
      <c r="L20" s="39">
        <v>0</v>
      </c>
      <c r="M20" s="39">
        <v>0</v>
      </c>
      <c r="N20" s="39">
        <v>0</v>
      </c>
      <c r="O20" s="39">
        <v>-1</v>
      </c>
      <c r="P20" s="39">
        <v>-67</v>
      </c>
      <c r="Q20" s="39">
        <v>92</v>
      </c>
      <c r="R20" s="39">
        <v>111606.45407</v>
      </c>
    </row>
    <row r="21" spans="1:18" s="116" customFormat="1" ht="45" customHeight="1">
      <c r="A21" s="37" t="s">
        <v>197</v>
      </c>
      <c r="B21" s="133"/>
      <c r="C21" s="39">
        <v>52</v>
      </c>
      <c r="D21" s="39">
        <v>2341.82343</v>
      </c>
      <c r="E21" s="39">
        <v>2</v>
      </c>
      <c r="F21" s="39">
        <v>10.66</v>
      </c>
      <c r="G21" s="39">
        <v>0</v>
      </c>
      <c r="H21" s="39">
        <v>0</v>
      </c>
      <c r="I21" s="39">
        <v>2</v>
      </c>
      <c r="J21" s="39">
        <v>24.2</v>
      </c>
      <c r="K21" s="39">
        <v>0</v>
      </c>
      <c r="L21" s="39">
        <v>0</v>
      </c>
      <c r="M21" s="39">
        <v>0</v>
      </c>
      <c r="N21" s="39">
        <v>0</v>
      </c>
      <c r="O21" s="39">
        <v>2</v>
      </c>
      <c r="P21" s="39">
        <v>5</v>
      </c>
      <c r="Q21" s="39">
        <v>56</v>
      </c>
      <c r="R21" s="39">
        <v>2381.68343</v>
      </c>
    </row>
    <row r="22" spans="1:18" s="116" customFormat="1" ht="45" customHeight="1">
      <c r="A22" s="37" t="s">
        <v>311</v>
      </c>
      <c r="B22" s="133"/>
      <c r="C22" s="39">
        <v>31</v>
      </c>
      <c r="D22" s="39">
        <v>4043.5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31</v>
      </c>
      <c r="R22" s="39">
        <v>4043.5</v>
      </c>
    </row>
    <row r="23" spans="1:18" s="116" customFormat="1" ht="45" customHeight="1">
      <c r="A23" s="37" t="s">
        <v>312</v>
      </c>
      <c r="B23" s="133"/>
      <c r="C23" s="39">
        <v>24</v>
      </c>
      <c r="D23" s="39">
        <v>8865.87754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24</v>
      </c>
      <c r="R23" s="39">
        <v>8865.87754</v>
      </c>
    </row>
    <row r="24" spans="1:18" s="128" customFormat="1" ht="17.25" customHeight="1">
      <c r="A24" s="124" t="s">
        <v>40</v>
      </c>
      <c r="B24" s="124"/>
      <c r="C24" s="124" t="s">
        <v>41</v>
      </c>
      <c r="D24" s="124"/>
      <c r="E24" s="125"/>
      <c r="F24" s="125"/>
      <c r="G24" s="125"/>
      <c r="H24" s="124"/>
      <c r="I24" s="124" t="s">
        <v>42</v>
      </c>
      <c r="J24" s="124"/>
      <c r="K24" s="125"/>
      <c r="L24" s="126"/>
      <c r="M24" s="127" t="s">
        <v>43</v>
      </c>
      <c r="N24" s="125"/>
      <c r="O24" s="126"/>
      <c r="P24" s="126"/>
      <c r="Q24" s="347" t="str">
        <f>'2491-00-01'!V34</f>
        <v>中華民國104年11月01日編製</v>
      </c>
      <c r="R24" s="347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44</v>
      </c>
      <c r="J25" s="129"/>
      <c r="K25" s="130"/>
      <c r="L25" s="130"/>
      <c r="M25" s="131"/>
      <c r="N25" s="131"/>
      <c r="O25" s="131"/>
      <c r="P25" s="131"/>
      <c r="Q25" s="348" t="s">
        <v>331</v>
      </c>
      <c r="R25" s="348"/>
    </row>
    <row r="26" spans="1:18" s="149" customFormat="1" ht="15" customHeight="1">
      <c r="A26" s="147" t="s">
        <v>46</v>
      </c>
      <c r="B26" s="159" t="s">
        <v>313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310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47</v>
      </c>
      <c r="B28" s="150" t="s">
        <v>185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186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328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326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>
      <c r="A32" s="349" t="s">
        <v>327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25">
      <selection activeCell="G24" sqref="G2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273</v>
      </c>
      <c r="V2" s="244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273</v>
      </c>
      <c r="AT2" s="245"/>
    </row>
    <row r="3" spans="1:46" s="14" customFormat="1" ht="19.5" customHeight="1">
      <c r="A3" s="246" t="s">
        <v>276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277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中華民國104年10月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中華民國104年10月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294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3713</v>
      </c>
      <c r="D9" s="23">
        <v>14827.71837</v>
      </c>
      <c r="E9" s="23">
        <v>131</v>
      </c>
      <c r="F9" s="23">
        <v>459.588</v>
      </c>
      <c r="G9" s="23">
        <v>18</v>
      </c>
      <c r="H9" s="23">
        <v>105.22</v>
      </c>
      <c r="I9" s="23">
        <v>801</v>
      </c>
      <c r="J9" s="23">
        <v>2361.983176</v>
      </c>
      <c r="K9" s="23">
        <v>17</v>
      </c>
      <c r="L9" s="23">
        <v>20.76</v>
      </c>
      <c r="M9" s="23">
        <v>12</v>
      </c>
      <c r="N9" s="23">
        <v>40.09</v>
      </c>
      <c r="O9" s="23">
        <v>611</v>
      </c>
      <c r="P9" s="23">
        <v>1247.753501</v>
      </c>
      <c r="Q9" s="23">
        <v>533</v>
      </c>
      <c r="R9" s="23">
        <v>1038.794617</v>
      </c>
      <c r="S9" s="23">
        <v>55</v>
      </c>
      <c r="T9" s="23">
        <v>834.01</v>
      </c>
      <c r="U9" s="23">
        <v>59</v>
      </c>
      <c r="V9" s="23">
        <v>130.098</v>
      </c>
      <c r="W9" s="194" t="s">
        <v>37</v>
      </c>
      <c r="X9" s="195"/>
      <c r="Y9" s="23">
        <v>147</v>
      </c>
      <c r="Z9" s="23">
        <v>407.470111</v>
      </c>
      <c r="AA9" s="23">
        <v>350</v>
      </c>
      <c r="AB9" s="23">
        <v>4567.147249</v>
      </c>
      <c r="AC9" s="23">
        <v>212</v>
      </c>
      <c r="AD9" s="23">
        <v>1468.77106</v>
      </c>
      <c r="AE9" s="23">
        <v>498</v>
      </c>
      <c r="AF9" s="23">
        <v>1082.956656</v>
      </c>
      <c r="AG9" s="23">
        <v>129</v>
      </c>
      <c r="AH9" s="23">
        <v>726.62</v>
      </c>
      <c r="AI9" s="23">
        <v>6</v>
      </c>
      <c r="AJ9" s="23">
        <v>6.718</v>
      </c>
      <c r="AK9" s="23">
        <v>3</v>
      </c>
      <c r="AL9" s="23">
        <v>2.3</v>
      </c>
      <c r="AM9" s="23">
        <v>1</v>
      </c>
      <c r="AN9" s="23">
        <v>6</v>
      </c>
      <c r="AO9" s="23">
        <v>24</v>
      </c>
      <c r="AP9" s="23">
        <v>66.9</v>
      </c>
      <c r="AQ9" s="23">
        <v>105</v>
      </c>
      <c r="AR9" s="23">
        <v>250.938</v>
      </c>
      <c r="AS9" s="23">
        <v>1</v>
      </c>
      <c r="AT9" s="23">
        <v>3.6</v>
      </c>
    </row>
    <row r="10" spans="1:46" s="22" customFormat="1" ht="16.5" customHeight="1">
      <c r="A10" s="189" t="s">
        <v>244</v>
      </c>
      <c r="B10" s="190"/>
      <c r="C10" s="23">
        <v>3702</v>
      </c>
      <c r="D10" s="23">
        <v>14810.11837</v>
      </c>
      <c r="E10" s="23">
        <v>130</v>
      </c>
      <c r="F10" s="23">
        <v>458.588</v>
      </c>
      <c r="G10" s="23">
        <v>18</v>
      </c>
      <c r="H10" s="23">
        <v>105.22</v>
      </c>
      <c r="I10" s="23">
        <v>800</v>
      </c>
      <c r="J10" s="23">
        <v>2361.883176</v>
      </c>
      <c r="K10" s="23">
        <v>17</v>
      </c>
      <c r="L10" s="23">
        <v>20.76</v>
      </c>
      <c r="M10" s="23">
        <v>12</v>
      </c>
      <c r="N10" s="23">
        <v>40.09</v>
      </c>
      <c r="O10" s="23">
        <v>607</v>
      </c>
      <c r="P10" s="23">
        <v>1237.753501</v>
      </c>
      <c r="Q10" s="23">
        <v>532</v>
      </c>
      <c r="R10" s="23">
        <v>1037.794617</v>
      </c>
      <c r="S10" s="23">
        <v>55</v>
      </c>
      <c r="T10" s="23">
        <v>834.01</v>
      </c>
      <c r="U10" s="23">
        <v>59</v>
      </c>
      <c r="V10" s="23">
        <v>130.098</v>
      </c>
      <c r="W10" s="189" t="s">
        <v>244</v>
      </c>
      <c r="X10" s="190"/>
      <c r="Y10" s="23">
        <v>146</v>
      </c>
      <c r="Z10" s="23">
        <v>406.470111</v>
      </c>
      <c r="AA10" s="23">
        <v>350</v>
      </c>
      <c r="AB10" s="23">
        <v>4567.147249</v>
      </c>
      <c r="AC10" s="23">
        <v>210</v>
      </c>
      <c r="AD10" s="23">
        <v>1464.77106</v>
      </c>
      <c r="AE10" s="23">
        <v>498</v>
      </c>
      <c r="AF10" s="23">
        <v>1082.956656</v>
      </c>
      <c r="AG10" s="23">
        <v>128</v>
      </c>
      <c r="AH10" s="23">
        <v>726.12</v>
      </c>
      <c r="AI10" s="23">
        <v>6</v>
      </c>
      <c r="AJ10" s="23">
        <v>6.718</v>
      </c>
      <c r="AK10" s="23">
        <v>3</v>
      </c>
      <c r="AL10" s="23">
        <v>2.3</v>
      </c>
      <c r="AM10" s="23">
        <v>1</v>
      </c>
      <c r="AN10" s="23">
        <v>6</v>
      </c>
      <c r="AO10" s="23">
        <v>24</v>
      </c>
      <c r="AP10" s="23">
        <v>66.9</v>
      </c>
      <c r="AQ10" s="23">
        <v>105</v>
      </c>
      <c r="AR10" s="23">
        <v>250.938</v>
      </c>
      <c r="AS10" s="23">
        <v>1</v>
      </c>
      <c r="AT10" s="23">
        <v>3.6</v>
      </c>
    </row>
    <row r="11" spans="1:46" s="22" customFormat="1" ht="16.5" customHeight="1">
      <c r="A11" s="191" t="s">
        <v>284</v>
      </c>
      <c r="B11" s="192"/>
      <c r="C11" s="23">
        <v>655</v>
      </c>
      <c r="D11" s="23">
        <v>2158.649369</v>
      </c>
      <c r="E11" s="23">
        <v>15</v>
      </c>
      <c r="F11" s="23">
        <v>62.45</v>
      </c>
      <c r="G11" s="23">
        <v>4</v>
      </c>
      <c r="H11" s="23">
        <v>11.1</v>
      </c>
      <c r="I11" s="23">
        <v>174</v>
      </c>
      <c r="J11" s="23">
        <v>553.925888</v>
      </c>
      <c r="K11" s="23">
        <v>1</v>
      </c>
      <c r="L11" s="23">
        <v>5</v>
      </c>
      <c r="M11" s="23">
        <v>2</v>
      </c>
      <c r="N11" s="23">
        <v>11.29</v>
      </c>
      <c r="O11" s="23">
        <v>131</v>
      </c>
      <c r="P11" s="23">
        <v>225.706688</v>
      </c>
      <c r="Q11" s="23">
        <v>93</v>
      </c>
      <c r="R11" s="23">
        <v>198.612817</v>
      </c>
      <c r="S11" s="23">
        <v>4</v>
      </c>
      <c r="T11" s="23">
        <v>7</v>
      </c>
      <c r="U11" s="23">
        <v>5</v>
      </c>
      <c r="V11" s="23">
        <v>10.31</v>
      </c>
      <c r="W11" s="191" t="s">
        <v>284</v>
      </c>
      <c r="X11" s="192"/>
      <c r="Y11" s="23">
        <v>27</v>
      </c>
      <c r="Z11" s="23">
        <v>34</v>
      </c>
      <c r="AA11" s="23">
        <v>52</v>
      </c>
      <c r="AB11" s="23">
        <v>310.062976</v>
      </c>
      <c r="AC11" s="23">
        <v>18</v>
      </c>
      <c r="AD11" s="23">
        <v>359.1</v>
      </c>
      <c r="AE11" s="23">
        <v>81</v>
      </c>
      <c r="AF11" s="23">
        <v>119.601</v>
      </c>
      <c r="AG11" s="23">
        <v>25</v>
      </c>
      <c r="AH11" s="23">
        <v>164.84</v>
      </c>
      <c r="AI11" s="23">
        <v>0</v>
      </c>
      <c r="AJ11" s="23">
        <v>0</v>
      </c>
      <c r="AK11" s="23">
        <v>1</v>
      </c>
      <c r="AL11" s="23">
        <v>0.05</v>
      </c>
      <c r="AM11" s="23">
        <v>0</v>
      </c>
      <c r="AN11" s="23">
        <v>0</v>
      </c>
      <c r="AO11" s="23">
        <v>4</v>
      </c>
      <c r="AP11" s="23">
        <v>5.1</v>
      </c>
      <c r="AQ11" s="23">
        <v>18</v>
      </c>
      <c r="AR11" s="23">
        <v>80.5</v>
      </c>
      <c r="AS11" s="23">
        <v>0</v>
      </c>
      <c r="AT11" s="23">
        <v>0</v>
      </c>
    </row>
    <row r="12" spans="1:46" s="22" customFormat="1" ht="16.5" customHeight="1">
      <c r="A12" s="191" t="s">
        <v>283</v>
      </c>
      <c r="B12" s="192"/>
      <c r="C12" s="23">
        <v>1063</v>
      </c>
      <c r="D12" s="23">
        <v>6207.763025</v>
      </c>
      <c r="E12" s="23">
        <v>31</v>
      </c>
      <c r="F12" s="23">
        <v>71.33</v>
      </c>
      <c r="G12" s="23">
        <v>1</v>
      </c>
      <c r="H12" s="23">
        <v>10</v>
      </c>
      <c r="I12" s="23">
        <v>143</v>
      </c>
      <c r="J12" s="23">
        <v>581.69332</v>
      </c>
      <c r="K12" s="23">
        <v>1</v>
      </c>
      <c r="L12" s="23">
        <v>1</v>
      </c>
      <c r="M12" s="23">
        <v>4</v>
      </c>
      <c r="N12" s="23">
        <v>19</v>
      </c>
      <c r="O12" s="23">
        <v>110</v>
      </c>
      <c r="P12" s="23">
        <v>281.830925</v>
      </c>
      <c r="Q12" s="23">
        <v>146</v>
      </c>
      <c r="R12" s="23">
        <v>360.6068</v>
      </c>
      <c r="S12" s="23">
        <v>18</v>
      </c>
      <c r="T12" s="23">
        <v>365.36</v>
      </c>
      <c r="U12" s="23">
        <v>17</v>
      </c>
      <c r="V12" s="23">
        <v>24.578</v>
      </c>
      <c r="W12" s="191" t="s">
        <v>283</v>
      </c>
      <c r="X12" s="192"/>
      <c r="Y12" s="23">
        <v>73</v>
      </c>
      <c r="Z12" s="23">
        <v>198.307111</v>
      </c>
      <c r="AA12" s="23">
        <v>152</v>
      </c>
      <c r="AB12" s="23">
        <v>3058.568421</v>
      </c>
      <c r="AC12" s="23">
        <v>71</v>
      </c>
      <c r="AD12" s="23">
        <v>548.22406</v>
      </c>
      <c r="AE12" s="23">
        <v>226</v>
      </c>
      <c r="AF12" s="23">
        <v>481.364388</v>
      </c>
      <c r="AG12" s="23">
        <v>27</v>
      </c>
      <c r="AH12" s="23">
        <v>109.4</v>
      </c>
      <c r="AI12" s="23">
        <v>2</v>
      </c>
      <c r="AJ12" s="23">
        <v>1.5</v>
      </c>
      <c r="AK12" s="23">
        <v>2</v>
      </c>
      <c r="AL12" s="23">
        <v>2.25</v>
      </c>
      <c r="AM12" s="23">
        <v>0</v>
      </c>
      <c r="AN12" s="23">
        <v>0</v>
      </c>
      <c r="AO12" s="23">
        <v>7</v>
      </c>
      <c r="AP12" s="23">
        <v>10.4</v>
      </c>
      <c r="AQ12" s="23">
        <v>32</v>
      </c>
      <c r="AR12" s="23">
        <v>82.35</v>
      </c>
      <c r="AS12" s="23">
        <v>0</v>
      </c>
      <c r="AT12" s="23">
        <v>0</v>
      </c>
    </row>
    <row r="13" spans="1:46" s="22" customFormat="1" ht="16.5" customHeight="1">
      <c r="A13" s="191" t="s">
        <v>332</v>
      </c>
      <c r="B13" s="192"/>
      <c r="C13" s="23">
        <v>331</v>
      </c>
      <c r="D13" s="23">
        <v>1399.262888</v>
      </c>
      <c r="E13" s="23">
        <v>8</v>
      </c>
      <c r="F13" s="23">
        <v>28.1</v>
      </c>
      <c r="G13" s="23">
        <v>3</v>
      </c>
      <c r="H13" s="23">
        <v>20.02</v>
      </c>
      <c r="I13" s="23">
        <v>64</v>
      </c>
      <c r="J13" s="23">
        <v>98.63</v>
      </c>
      <c r="K13" s="23">
        <v>0</v>
      </c>
      <c r="L13" s="23">
        <v>0</v>
      </c>
      <c r="M13" s="23">
        <v>0</v>
      </c>
      <c r="N13" s="23">
        <v>0</v>
      </c>
      <c r="O13" s="23">
        <v>74</v>
      </c>
      <c r="P13" s="23">
        <v>125.986888</v>
      </c>
      <c r="Q13" s="23">
        <v>54</v>
      </c>
      <c r="R13" s="23">
        <v>136.07</v>
      </c>
      <c r="S13" s="23">
        <v>7</v>
      </c>
      <c r="T13" s="23">
        <v>296.5</v>
      </c>
      <c r="U13" s="23">
        <v>6</v>
      </c>
      <c r="V13" s="23">
        <v>17.8</v>
      </c>
      <c r="W13" s="191" t="s">
        <v>332</v>
      </c>
      <c r="X13" s="192"/>
      <c r="Y13" s="23">
        <v>6</v>
      </c>
      <c r="Z13" s="23">
        <v>4.91</v>
      </c>
      <c r="AA13" s="23">
        <v>26</v>
      </c>
      <c r="AB13" s="23">
        <v>271.115</v>
      </c>
      <c r="AC13" s="23">
        <v>15</v>
      </c>
      <c r="AD13" s="23">
        <v>55.3</v>
      </c>
      <c r="AE13" s="23">
        <v>42</v>
      </c>
      <c r="AF13" s="23">
        <v>66.825</v>
      </c>
      <c r="AG13" s="23">
        <v>12</v>
      </c>
      <c r="AH13" s="23">
        <v>225.95</v>
      </c>
      <c r="AI13" s="23">
        <v>2</v>
      </c>
      <c r="AJ13" s="23">
        <v>2.168</v>
      </c>
      <c r="AK13" s="23">
        <v>0</v>
      </c>
      <c r="AL13" s="23">
        <v>0</v>
      </c>
      <c r="AM13" s="23">
        <v>0</v>
      </c>
      <c r="AN13" s="23">
        <v>0</v>
      </c>
      <c r="AO13" s="23">
        <v>6</v>
      </c>
      <c r="AP13" s="23">
        <v>39.3</v>
      </c>
      <c r="AQ13" s="23">
        <v>6</v>
      </c>
      <c r="AR13" s="23">
        <v>10.588</v>
      </c>
      <c r="AS13" s="23">
        <v>0</v>
      </c>
      <c r="AT13" s="23">
        <v>0</v>
      </c>
    </row>
    <row r="14" spans="1:46" s="22" customFormat="1" ht="16.5" customHeight="1">
      <c r="A14" s="191" t="s">
        <v>239</v>
      </c>
      <c r="B14" s="192"/>
      <c r="C14" s="23">
        <v>553</v>
      </c>
      <c r="D14" s="23">
        <v>1702.131268</v>
      </c>
      <c r="E14" s="23">
        <v>22</v>
      </c>
      <c r="F14" s="23">
        <v>62.21</v>
      </c>
      <c r="G14" s="23">
        <v>2</v>
      </c>
      <c r="H14" s="23">
        <v>25.5</v>
      </c>
      <c r="I14" s="23">
        <v>126</v>
      </c>
      <c r="J14" s="23">
        <v>308.76</v>
      </c>
      <c r="K14" s="23">
        <v>4</v>
      </c>
      <c r="L14" s="23">
        <v>2.01</v>
      </c>
      <c r="M14" s="23">
        <v>2</v>
      </c>
      <c r="N14" s="23">
        <v>0.9</v>
      </c>
      <c r="O14" s="23">
        <v>87</v>
      </c>
      <c r="P14" s="23">
        <v>132.267</v>
      </c>
      <c r="Q14" s="23">
        <v>94</v>
      </c>
      <c r="R14" s="23">
        <v>141.128</v>
      </c>
      <c r="S14" s="23">
        <v>14</v>
      </c>
      <c r="T14" s="23">
        <v>70.2</v>
      </c>
      <c r="U14" s="23">
        <v>6</v>
      </c>
      <c r="V14" s="23">
        <v>13.56</v>
      </c>
      <c r="W14" s="191" t="s">
        <v>239</v>
      </c>
      <c r="X14" s="192"/>
      <c r="Y14" s="23">
        <v>15</v>
      </c>
      <c r="Z14" s="23">
        <v>70.356</v>
      </c>
      <c r="AA14" s="23">
        <v>43</v>
      </c>
      <c r="AB14" s="23">
        <v>270.24</v>
      </c>
      <c r="AC14" s="23">
        <v>34</v>
      </c>
      <c r="AD14" s="23">
        <v>195.85</v>
      </c>
      <c r="AE14" s="23">
        <v>60</v>
      </c>
      <c r="AF14" s="23">
        <v>309.770268</v>
      </c>
      <c r="AG14" s="23">
        <v>20</v>
      </c>
      <c r="AH14" s="23">
        <v>63.63</v>
      </c>
      <c r="AI14" s="23">
        <v>2</v>
      </c>
      <c r="AJ14" s="23">
        <v>3.05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0.6</v>
      </c>
      <c r="AQ14" s="23">
        <v>20</v>
      </c>
      <c r="AR14" s="23">
        <v>32.1</v>
      </c>
      <c r="AS14" s="23">
        <v>0</v>
      </c>
      <c r="AT14" s="23">
        <v>0</v>
      </c>
    </row>
    <row r="15" spans="1:46" s="22" customFormat="1" ht="16.5" customHeight="1">
      <c r="A15" s="191" t="s">
        <v>240</v>
      </c>
      <c r="B15" s="192"/>
      <c r="C15" s="23">
        <v>173</v>
      </c>
      <c r="D15" s="23">
        <v>730.74202</v>
      </c>
      <c r="E15" s="23">
        <v>3</v>
      </c>
      <c r="F15" s="23">
        <v>4.6</v>
      </c>
      <c r="G15" s="23">
        <v>0</v>
      </c>
      <c r="H15" s="23">
        <v>0</v>
      </c>
      <c r="I15" s="23">
        <v>48</v>
      </c>
      <c r="J15" s="23">
        <v>152.115168</v>
      </c>
      <c r="K15" s="23">
        <v>1</v>
      </c>
      <c r="L15" s="23">
        <v>0.2</v>
      </c>
      <c r="M15" s="23">
        <v>1</v>
      </c>
      <c r="N15" s="23">
        <v>0.1</v>
      </c>
      <c r="O15" s="23">
        <v>37</v>
      </c>
      <c r="P15" s="23">
        <v>75.106</v>
      </c>
      <c r="Q15" s="23">
        <v>23</v>
      </c>
      <c r="R15" s="23">
        <v>31.4</v>
      </c>
      <c r="S15" s="23">
        <v>1</v>
      </c>
      <c r="T15" s="23">
        <v>0.2</v>
      </c>
      <c r="U15" s="23">
        <v>3</v>
      </c>
      <c r="V15" s="23">
        <v>7.9</v>
      </c>
      <c r="W15" s="191" t="s">
        <v>240</v>
      </c>
      <c r="X15" s="192"/>
      <c r="Y15" s="23">
        <v>5</v>
      </c>
      <c r="Z15" s="23">
        <v>4</v>
      </c>
      <c r="AA15" s="23">
        <v>19</v>
      </c>
      <c r="AB15" s="23">
        <v>323.330852</v>
      </c>
      <c r="AC15" s="23">
        <v>11</v>
      </c>
      <c r="AD15" s="23">
        <v>101.5</v>
      </c>
      <c r="AE15" s="23">
        <v>11</v>
      </c>
      <c r="AF15" s="23">
        <v>10.27</v>
      </c>
      <c r="AG15" s="23">
        <v>2</v>
      </c>
      <c r="AH15" s="23">
        <v>9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8</v>
      </c>
      <c r="AR15" s="23">
        <v>11.02</v>
      </c>
      <c r="AS15" s="23">
        <v>0</v>
      </c>
      <c r="AT15" s="23">
        <v>0</v>
      </c>
    </row>
    <row r="16" spans="1:46" s="22" customFormat="1" ht="16.5" customHeight="1">
      <c r="A16" s="193" t="s">
        <v>245</v>
      </c>
      <c r="B16" s="190"/>
      <c r="C16" s="23">
        <v>374</v>
      </c>
      <c r="D16" s="23">
        <v>971.778</v>
      </c>
      <c r="E16" s="23">
        <v>22</v>
      </c>
      <c r="F16" s="23">
        <v>76.748</v>
      </c>
      <c r="G16" s="23">
        <v>2</v>
      </c>
      <c r="H16" s="23">
        <v>8.5</v>
      </c>
      <c r="I16" s="23">
        <v>86</v>
      </c>
      <c r="J16" s="23">
        <v>213.31</v>
      </c>
      <c r="K16" s="23">
        <v>3</v>
      </c>
      <c r="L16" s="23">
        <v>1.6</v>
      </c>
      <c r="M16" s="23">
        <v>2</v>
      </c>
      <c r="N16" s="23">
        <v>7</v>
      </c>
      <c r="O16" s="23">
        <v>75</v>
      </c>
      <c r="P16" s="23">
        <v>115.876</v>
      </c>
      <c r="Q16" s="23">
        <v>57</v>
      </c>
      <c r="R16" s="23">
        <v>66.72</v>
      </c>
      <c r="S16" s="23">
        <v>7</v>
      </c>
      <c r="T16" s="23">
        <v>40.55</v>
      </c>
      <c r="U16" s="23">
        <v>7</v>
      </c>
      <c r="V16" s="23">
        <v>11.7</v>
      </c>
      <c r="W16" s="193" t="s">
        <v>245</v>
      </c>
      <c r="X16" s="190"/>
      <c r="Y16" s="23">
        <v>6</v>
      </c>
      <c r="Z16" s="23">
        <v>52.247</v>
      </c>
      <c r="AA16" s="23">
        <v>27</v>
      </c>
      <c r="AB16" s="23">
        <v>149.39</v>
      </c>
      <c r="AC16" s="23">
        <v>17</v>
      </c>
      <c r="AD16" s="23">
        <v>74.891</v>
      </c>
      <c r="AE16" s="23">
        <v>39</v>
      </c>
      <c r="AF16" s="23">
        <v>46.696</v>
      </c>
      <c r="AG16" s="23">
        <v>16</v>
      </c>
      <c r="AH16" s="23">
        <v>86.25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10</v>
      </c>
      <c r="AQ16" s="23">
        <v>6</v>
      </c>
      <c r="AR16" s="23">
        <v>10.3</v>
      </c>
      <c r="AS16" s="23">
        <v>0</v>
      </c>
      <c r="AT16" s="23">
        <v>0</v>
      </c>
    </row>
    <row r="17" spans="1:46" s="22" customFormat="1" ht="16.5" customHeight="1">
      <c r="A17" s="191" t="s">
        <v>246</v>
      </c>
      <c r="B17" s="192"/>
      <c r="C17" s="23">
        <v>41</v>
      </c>
      <c r="D17" s="23">
        <v>84.03</v>
      </c>
      <c r="E17" s="23">
        <v>3</v>
      </c>
      <c r="F17" s="23">
        <v>4</v>
      </c>
      <c r="G17" s="23">
        <v>1</v>
      </c>
      <c r="H17" s="23">
        <v>0.1</v>
      </c>
      <c r="I17" s="23">
        <v>6</v>
      </c>
      <c r="J17" s="23">
        <v>7.5</v>
      </c>
      <c r="K17" s="23">
        <v>0</v>
      </c>
      <c r="L17" s="23">
        <v>0</v>
      </c>
      <c r="M17" s="23">
        <v>0</v>
      </c>
      <c r="N17" s="23">
        <v>0</v>
      </c>
      <c r="O17" s="23">
        <v>14</v>
      </c>
      <c r="P17" s="23">
        <v>29.8</v>
      </c>
      <c r="Q17" s="23">
        <v>5</v>
      </c>
      <c r="R17" s="23">
        <v>2.98</v>
      </c>
      <c r="S17" s="23">
        <v>0</v>
      </c>
      <c r="T17" s="23">
        <v>0</v>
      </c>
      <c r="U17" s="23">
        <v>0</v>
      </c>
      <c r="V17" s="23">
        <v>0</v>
      </c>
      <c r="W17" s="191" t="s">
        <v>246</v>
      </c>
      <c r="X17" s="192"/>
      <c r="Y17" s="23">
        <v>0</v>
      </c>
      <c r="Z17" s="23">
        <v>0</v>
      </c>
      <c r="AA17" s="23">
        <v>4</v>
      </c>
      <c r="AB17" s="23">
        <v>7.5</v>
      </c>
      <c r="AC17" s="23">
        <v>4</v>
      </c>
      <c r="AD17" s="23">
        <v>28</v>
      </c>
      <c r="AE17" s="23">
        <v>1</v>
      </c>
      <c r="AF17" s="23">
        <v>0.1</v>
      </c>
      <c r="AG17" s="23">
        <v>2</v>
      </c>
      <c r="AH17" s="23">
        <v>3.05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1</v>
      </c>
      <c r="AS17" s="23">
        <v>0</v>
      </c>
      <c r="AT17" s="23">
        <v>0</v>
      </c>
    </row>
    <row r="18" spans="1:46" s="22" customFormat="1" ht="16.5" customHeight="1">
      <c r="A18" s="191" t="s">
        <v>247</v>
      </c>
      <c r="B18" s="192"/>
      <c r="C18" s="23">
        <v>73</v>
      </c>
      <c r="D18" s="23">
        <v>302.451</v>
      </c>
      <c r="E18" s="23">
        <v>3</v>
      </c>
      <c r="F18" s="23">
        <v>103.2</v>
      </c>
      <c r="G18" s="23">
        <v>0</v>
      </c>
      <c r="H18" s="23">
        <v>0</v>
      </c>
      <c r="I18" s="23">
        <v>24</v>
      </c>
      <c r="J18" s="23">
        <v>72.62</v>
      </c>
      <c r="K18" s="23">
        <v>1</v>
      </c>
      <c r="L18" s="23">
        <v>0.45</v>
      </c>
      <c r="M18" s="23">
        <v>0</v>
      </c>
      <c r="N18" s="23">
        <v>0</v>
      </c>
      <c r="O18" s="23">
        <v>12</v>
      </c>
      <c r="P18" s="23">
        <v>20.55</v>
      </c>
      <c r="Q18" s="23">
        <v>6</v>
      </c>
      <c r="R18" s="23">
        <v>5.8</v>
      </c>
      <c r="S18" s="23">
        <v>0</v>
      </c>
      <c r="T18" s="23">
        <v>0</v>
      </c>
      <c r="U18" s="23">
        <v>2</v>
      </c>
      <c r="V18" s="23">
        <v>1.1</v>
      </c>
      <c r="W18" s="191" t="s">
        <v>247</v>
      </c>
      <c r="X18" s="192"/>
      <c r="Y18" s="23">
        <v>4</v>
      </c>
      <c r="Z18" s="23">
        <v>30.83</v>
      </c>
      <c r="AA18" s="23">
        <v>5</v>
      </c>
      <c r="AB18" s="23">
        <v>24.5</v>
      </c>
      <c r="AC18" s="23">
        <v>8</v>
      </c>
      <c r="AD18" s="23">
        <v>31.601</v>
      </c>
      <c r="AE18" s="23">
        <v>6</v>
      </c>
      <c r="AF18" s="23">
        <v>6.6</v>
      </c>
      <c r="AG18" s="23">
        <v>1</v>
      </c>
      <c r="AH18" s="23">
        <v>0.2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5</v>
      </c>
      <c r="AS18" s="23">
        <v>0</v>
      </c>
      <c r="AT18" s="23">
        <v>0</v>
      </c>
    </row>
    <row r="19" spans="1:46" s="22" customFormat="1" ht="16.5" customHeight="1">
      <c r="A19" s="191" t="s">
        <v>248</v>
      </c>
      <c r="B19" s="192"/>
      <c r="C19" s="23">
        <v>29</v>
      </c>
      <c r="D19" s="23">
        <v>145.101</v>
      </c>
      <c r="E19" s="23">
        <v>5</v>
      </c>
      <c r="F19" s="23">
        <v>7.6</v>
      </c>
      <c r="G19" s="23">
        <v>1</v>
      </c>
      <c r="H19" s="23">
        <v>6</v>
      </c>
      <c r="I19" s="23">
        <v>6</v>
      </c>
      <c r="J19" s="23">
        <v>85.1</v>
      </c>
      <c r="K19" s="23">
        <v>1</v>
      </c>
      <c r="L19" s="23">
        <v>1</v>
      </c>
      <c r="M19" s="23">
        <v>0</v>
      </c>
      <c r="N19" s="23">
        <v>0</v>
      </c>
      <c r="O19" s="23">
        <v>4</v>
      </c>
      <c r="P19" s="23">
        <v>22</v>
      </c>
      <c r="Q19" s="23">
        <v>7</v>
      </c>
      <c r="R19" s="23">
        <v>3.901</v>
      </c>
      <c r="S19" s="23">
        <v>1</v>
      </c>
      <c r="T19" s="23">
        <v>1</v>
      </c>
      <c r="U19" s="23">
        <v>0</v>
      </c>
      <c r="V19" s="23">
        <v>0</v>
      </c>
      <c r="W19" s="191" t="s">
        <v>248</v>
      </c>
      <c r="X19" s="192"/>
      <c r="Y19" s="23">
        <v>0</v>
      </c>
      <c r="Z19" s="23">
        <v>0</v>
      </c>
      <c r="AA19" s="23">
        <v>0</v>
      </c>
      <c r="AB19" s="23">
        <v>0</v>
      </c>
      <c r="AC19" s="23">
        <v>2</v>
      </c>
      <c r="AD19" s="23">
        <v>10.5</v>
      </c>
      <c r="AE19" s="23">
        <v>0</v>
      </c>
      <c r="AF19" s="23">
        <v>0</v>
      </c>
      <c r="AG19" s="23">
        <v>1</v>
      </c>
      <c r="AH19" s="23">
        <v>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3</v>
      </c>
      <c r="AS19" s="23">
        <v>0</v>
      </c>
      <c r="AT19" s="23">
        <v>0</v>
      </c>
    </row>
    <row r="20" spans="1:46" s="22" customFormat="1" ht="16.5" customHeight="1">
      <c r="A20" s="191" t="s">
        <v>249</v>
      </c>
      <c r="B20" s="192"/>
      <c r="C20" s="23">
        <v>129</v>
      </c>
      <c r="D20" s="23">
        <v>275.216</v>
      </c>
      <c r="E20" s="23">
        <v>4</v>
      </c>
      <c r="F20" s="23">
        <v>12.3</v>
      </c>
      <c r="G20" s="23">
        <v>1</v>
      </c>
      <c r="H20" s="23">
        <v>1</v>
      </c>
      <c r="I20" s="23">
        <v>55</v>
      </c>
      <c r="J20" s="23">
        <v>88.03</v>
      </c>
      <c r="K20" s="23">
        <v>3</v>
      </c>
      <c r="L20" s="23">
        <v>7</v>
      </c>
      <c r="M20" s="23">
        <v>1</v>
      </c>
      <c r="N20" s="23">
        <v>1.8</v>
      </c>
      <c r="O20" s="23">
        <v>13</v>
      </c>
      <c r="P20" s="23">
        <v>22.3</v>
      </c>
      <c r="Q20" s="23">
        <v>17</v>
      </c>
      <c r="R20" s="23">
        <v>27.646</v>
      </c>
      <c r="S20" s="23">
        <v>0</v>
      </c>
      <c r="T20" s="23">
        <v>0</v>
      </c>
      <c r="U20" s="23">
        <v>0</v>
      </c>
      <c r="V20" s="23">
        <v>0</v>
      </c>
      <c r="W20" s="191" t="s">
        <v>249</v>
      </c>
      <c r="X20" s="192"/>
      <c r="Y20" s="23">
        <v>1</v>
      </c>
      <c r="Z20" s="23">
        <v>0.1</v>
      </c>
      <c r="AA20" s="23">
        <v>9</v>
      </c>
      <c r="AB20" s="23">
        <v>52.3</v>
      </c>
      <c r="AC20" s="23">
        <v>8</v>
      </c>
      <c r="AD20" s="23">
        <v>28.5</v>
      </c>
      <c r="AE20" s="23">
        <v>6</v>
      </c>
      <c r="AF20" s="23">
        <v>11.64</v>
      </c>
      <c r="AG20" s="23">
        <v>7</v>
      </c>
      <c r="AH20" s="23">
        <v>15.5</v>
      </c>
      <c r="AI20" s="23">
        <v>0</v>
      </c>
      <c r="AJ20" s="23">
        <v>0</v>
      </c>
      <c r="AK20" s="23">
        <v>0</v>
      </c>
      <c r="AL20" s="23">
        <v>0</v>
      </c>
      <c r="AM20" s="23">
        <v>1</v>
      </c>
      <c r="AN20" s="23">
        <v>6</v>
      </c>
      <c r="AO20" s="23">
        <v>1</v>
      </c>
      <c r="AP20" s="23">
        <v>0.5</v>
      </c>
      <c r="AQ20" s="23">
        <v>2</v>
      </c>
      <c r="AR20" s="23">
        <v>0.6</v>
      </c>
      <c r="AS20" s="23">
        <v>0</v>
      </c>
      <c r="AT20" s="23">
        <v>0</v>
      </c>
    </row>
    <row r="21" spans="1:46" s="22" customFormat="1" ht="16.5" customHeight="1">
      <c r="A21" s="191" t="s">
        <v>250</v>
      </c>
      <c r="B21" s="192"/>
      <c r="C21" s="23">
        <v>28</v>
      </c>
      <c r="D21" s="23">
        <v>66.085</v>
      </c>
      <c r="E21" s="23">
        <v>0</v>
      </c>
      <c r="F21" s="23">
        <v>0</v>
      </c>
      <c r="G21" s="23">
        <v>0</v>
      </c>
      <c r="H21" s="23">
        <v>0</v>
      </c>
      <c r="I21" s="23">
        <v>6</v>
      </c>
      <c r="J21" s="23">
        <v>5.75</v>
      </c>
      <c r="K21" s="23">
        <v>0</v>
      </c>
      <c r="L21" s="23">
        <v>0</v>
      </c>
      <c r="M21" s="23">
        <v>0</v>
      </c>
      <c r="N21" s="23">
        <v>0</v>
      </c>
      <c r="O21" s="23">
        <v>9</v>
      </c>
      <c r="P21" s="23">
        <v>11.48</v>
      </c>
      <c r="Q21" s="23">
        <v>1</v>
      </c>
      <c r="R21" s="23">
        <v>0.1</v>
      </c>
      <c r="S21" s="23">
        <v>0</v>
      </c>
      <c r="T21" s="23">
        <v>0</v>
      </c>
      <c r="U21" s="23">
        <v>2</v>
      </c>
      <c r="V21" s="23">
        <v>1.1</v>
      </c>
      <c r="W21" s="191" t="s">
        <v>250</v>
      </c>
      <c r="X21" s="192"/>
      <c r="Y21" s="23">
        <v>1</v>
      </c>
      <c r="Z21" s="23">
        <v>0.3</v>
      </c>
      <c r="AA21" s="23">
        <v>4</v>
      </c>
      <c r="AB21" s="23">
        <v>42.7</v>
      </c>
      <c r="AC21" s="23">
        <v>2</v>
      </c>
      <c r="AD21" s="23">
        <v>3.005</v>
      </c>
      <c r="AE21" s="23">
        <v>0</v>
      </c>
      <c r="AF21" s="23">
        <v>0</v>
      </c>
      <c r="AG21" s="23">
        <v>1</v>
      </c>
      <c r="AH21" s="23">
        <v>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2</v>
      </c>
      <c r="AR21" s="23">
        <v>0.65</v>
      </c>
      <c r="AS21" s="23">
        <v>0</v>
      </c>
      <c r="AT21" s="23">
        <v>0</v>
      </c>
    </row>
    <row r="22" spans="1:46" s="22" customFormat="1" ht="16.5" customHeight="1">
      <c r="A22" s="191" t="s">
        <v>251</v>
      </c>
      <c r="B22" s="192"/>
      <c r="C22" s="23">
        <v>40</v>
      </c>
      <c r="D22" s="23">
        <v>146.02</v>
      </c>
      <c r="E22" s="23">
        <v>1</v>
      </c>
      <c r="F22" s="23">
        <v>1</v>
      </c>
      <c r="G22" s="23">
        <v>1</v>
      </c>
      <c r="H22" s="23">
        <v>10</v>
      </c>
      <c r="I22" s="23">
        <v>11</v>
      </c>
      <c r="J22" s="23">
        <v>45.25</v>
      </c>
      <c r="K22" s="23">
        <v>0</v>
      </c>
      <c r="L22" s="23">
        <v>0</v>
      </c>
      <c r="M22" s="23">
        <v>0</v>
      </c>
      <c r="N22" s="23">
        <v>0</v>
      </c>
      <c r="O22" s="23">
        <v>8</v>
      </c>
      <c r="P22" s="23">
        <v>18.2</v>
      </c>
      <c r="Q22" s="23">
        <v>6</v>
      </c>
      <c r="R22" s="23">
        <v>14.6</v>
      </c>
      <c r="S22" s="23">
        <v>0</v>
      </c>
      <c r="T22" s="23">
        <v>0</v>
      </c>
      <c r="U22" s="23">
        <v>1</v>
      </c>
      <c r="V22" s="23">
        <v>0.45</v>
      </c>
      <c r="W22" s="191" t="s">
        <v>251</v>
      </c>
      <c r="X22" s="192"/>
      <c r="Y22" s="23">
        <v>0</v>
      </c>
      <c r="Z22" s="23">
        <v>0</v>
      </c>
      <c r="AA22" s="23">
        <v>1</v>
      </c>
      <c r="AB22" s="23">
        <v>40</v>
      </c>
      <c r="AC22" s="23">
        <v>5</v>
      </c>
      <c r="AD22" s="23">
        <v>11</v>
      </c>
      <c r="AE22" s="23">
        <v>2</v>
      </c>
      <c r="AF22" s="23">
        <v>0.52</v>
      </c>
      <c r="AG22" s="23">
        <v>3</v>
      </c>
      <c r="AH22" s="23">
        <v>4.5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0.5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1" t="s">
        <v>252</v>
      </c>
      <c r="B23" s="192"/>
      <c r="C23" s="23">
        <v>24</v>
      </c>
      <c r="D23" s="23">
        <v>49.38</v>
      </c>
      <c r="E23" s="23">
        <v>2</v>
      </c>
      <c r="F23" s="23">
        <v>1.1</v>
      </c>
      <c r="G23" s="23">
        <v>2</v>
      </c>
      <c r="H23" s="23">
        <v>13</v>
      </c>
      <c r="I23" s="23">
        <v>7</v>
      </c>
      <c r="J23" s="23">
        <v>14.08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6.9</v>
      </c>
      <c r="Q23" s="23">
        <v>3</v>
      </c>
      <c r="R23" s="23">
        <v>0.9</v>
      </c>
      <c r="S23" s="23">
        <v>0</v>
      </c>
      <c r="T23" s="23">
        <v>0</v>
      </c>
      <c r="U23" s="23">
        <v>0</v>
      </c>
      <c r="V23" s="23">
        <v>0</v>
      </c>
      <c r="W23" s="191" t="s">
        <v>252</v>
      </c>
      <c r="X23" s="192"/>
      <c r="Y23" s="23">
        <v>2</v>
      </c>
      <c r="Z23" s="23">
        <v>8.67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0.5</v>
      </c>
      <c r="AG23" s="23">
        <v>1</v>
      </c>
      <c r="AH23" s="23">
        <v>0.2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3</v>
      </c>
      <c r="AR23" s="23">
        <v>4.03</v>
      </c>
      <c r="AS23" s="23">
        <v>0</v>
      </c>
      <c r="AT23" s="23">
        <v>0</v>
      </c>
    </row>
    <row r="24" spans="1:46" s="22" customFormat="1" ht="16.5" customHeight="1">
      <c r="A24" s="191" t="s">
        <v>253</v>
      </c>
      <c r="B24" s="192"/>
      <c r="C24" s="23">
        <v>35</v>
      </c>
      <c r="D24" s="23">
        <v>100.61</v>
      </c>
      <c r="E24" s="23">
        <v>8</v>
      </c>
      <c r="F24" s="23">
        <v>17.4</v>
      </c>
      <c r="G24" s="23">
        <v>0</v>
      </c>
      <c r="H24" s="23">
        <v>0</v>
      </c>
      <c r="I24" s="23">
        <v>3</v>
      </c>
      <c r="J24" s="23">
        <v>5.5</v>
      </c>
      <c r="K24" s="23">
        <v>0</v>
      </c>
      <c r="L24" s="23">
        <v>0</v>
      </c>
      <c r="M24" s="23">
        <v>0</v>
      </c>
      <c r="N24" s="23">
        <v>0</v>
      </c>
      <c r="O24" s="23">
        <v>4</v>
      </c>
      <c r="P24" s="23">
        <v>4</v>
      </c>
      <c r="Q24" s="23">
        <v>6</v>
      </c>
      <c r="R24" s="23">
        <v>34.71</v>
      </c>
      <c r="S24" s="23">
        <v>2</v>
      </c>
      <c r="T24" s="23">
        <v>3.2</v>
      </c>
      <c r="U24" s="23">
        <v>3</v>
      </c>
      <c r="V24" s="23">
        <v>1.6</v>
      </c>
      <c r="W24" s="191" t="s">
        <v>253</v>
      </c>
      <c r="X24" s="192"/>
      <c r="Y24" s="23">
        <v>0</v>
      </c>
      <c r="Z24" s="23">
        <v>0</v>
      </c>
      <c r="AA24" s="23">
        <v>0</v>
      </c>
      <c r="AB24" s="23">
        <v>0</v>
      </c>
      <c r="AC24" s="23">
        <v>2</v>
      </c>
      <c r="AD24" s="23">
        <v>2.2</v>
      </c>
      <c r="AE24" s="23">
        <v>2</v>
      </c>
      <c r="AF24" s="23">
        <v>2.2</v>
      </c>
      <c r="AG24" s="23">
        <v>3</v>
      </c>
      <c r="AH24" s="23">
        <v>23.8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2</v>
      </c>
      <c r="AR24" s="23">
        <v>6</v>
      </c>
      <c r="AS24" s="23">
        <v>0</v>
      </c>
      <c r="AT24" s="23">
        <v>0</v>
      </c>
    </row>
    <row r="25" spans="1:46" s="22" customFormat="1" ht="16.5" customHeight="1">
      <c r="A25" s="191" t="s">
        <v>238</v>
      </c>
      <c r="B25" s="192"/>
      <c r="C25" s="23">
        <v>16</v>
      </c>
      <c r="D25" s="23">
        <v>75</v>
      </c>
      <c r="E25" s="23">
        <v>1</v>
      </c>
      <c r="F25" s="23">
        <v>3</v>
      </c>
      <c r="G25" s="23">
        <v>0</v>
      </c>
      <c r="H25" s="23">
        <v>0</v>
      </c>
      <c r="I25" s="23">
        <v>2</v>
      </c>
      <c r="J25" s="23">
        <v>1.2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50</v>
      </c>
      <c r="Q25" s="23">
        <v>1</v>
      </c>
      <c r="R25" s="23">
        <v>1</v>
      </c>
      <c r="S25" s="23">
        <v>0</v>
      </c>
      <c r="T25" s="23">
        <v>0</v>
      </c>
      <c r="U25" s="23">
        <v>2</v>
      </c>
      <c r="V25" s="23">
        <v>7</v>
      </c>
      <c r="W25" s="191" t="s">
        <v>238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3</v>
      </c>
      <c r="AD25" s="23">
        <v>2.5</v>
      </c>
      <c r="AE25" s="23">
        <v>1</v>
      </c>
      <c r="AF25" s="23">
        <v>1</v>
      </c>
      <c r="AG25" s="23">
        <v>4</v>
      </c>
      <c r="AH25" s="23">
        <v>5.7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3.6</v>
      </c>
    </row>
    <row r="26" spans="1:46" s="22" customFormat="1" ht="16.5" customHeight="1">
      <c r="A26" s="191" t="s">
        <v>254</v>
      </c>
      <c r="B26" s="192"/>
      <c r="C26" s="23">
        <v>18</v>
      </c>
      <c r="D26" s="23">
        <v>44.1688</v>
      </c>
      <c r="E26" s="23">
        <v>0</v>
      </c>
      <c r="F26" s="23">
        <v>0</v>
      </c>
      <c r="G26" s="23">
        <v>0</v>
      </c>
      <c r="H26" s="23">
        <v>0</v>
      </c>
      <c r="I26" s="23">
        <v>5</v>
      </c>
      <c r="J26" s="23">
        <v>12.1688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0.2</v>
      </c>
      <c r="S26" s="23">
        <v>0</v>
      </c>
      <c r="T26" s="23">
        <v>0</v>
      </c>
      <c r="U26" s="23">
        <v>1</v>
      </c>
      <c r="V26" s="23">
        <v>20</v>
      </c>
      <c r="W26" s="191" t="s">
        <v>254</v>
      </c>
      <c r="X26" s="192"/>
      <c r="Y26" s="23">
        <v>2</v>
      </c>
      <c r="Z26" s="23">
        <v>0.6</v>
      </c>
      <c r="AA26" s="23">
        <v>1</v>
      </c>
      <c r="AB26" s="23">
        <v>0.5</v>
      </c>
      <c r="AC26" s="23">
        <v>2</v>
      </c>
      <c r="AD26" s="23">
        <v>4</v>
      </c>
      <c r="AE26" s="23">
        <v>3</v>
      </c>
      <c r="AF26" s="23">
        <v>3.1</v>
      </c>
      <c r="AG26" s="23">
        <v>2</v>
      </c>
      <c r="AH26" s="23">
        <v>3.1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0.5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1" t="s">
        <v>255</v>
      </c>
      <c r="B27" s="192"/>
      <c r="C27" s="23">
        <v>3</v>
      </c>
      <c r="D27" s="23">
        <v>3.08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3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1" t="s">
        <v>255</v>
      </c>
      <c r="X27" s="192"/>
      <c r="Y27" s="23">
        <v>0</v>
      </c>
      <c r="Z27" s="23">
        <v>0</v>
      </c>
      <c r="AA27" s="23">
        <v>1</v>
      </c>
      <c r="AB27" s="23">
        <v>0.04</v>
      </c>
      <c r="AC27" s="23">
        <v>0</v>
      </c>
      <c r="AD27" s="23">
        <v>0</v>
      </c>
      <c r="AE27" s="23">
        <v>1</v>
      </c>
      <c r="AF27" s="23">
        <v>0.04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256</v>
      </c>
      <c r="B28" s="192"/>
      <c r="C28" s="23">
        <v>17</v>
      </c>
      <c r="D28" s="23">
        <v>19.16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7.24</v>
      </c>
      <c r="K28" s="23">
        <v>0</v>
      </c>
      <c r="L28" s="23">
        <v>0</v>
      </c>
      <c r="M28" s="23">
        <v>0</v>
      </c>
      <c r="N28" s="23">
        <v>0</v>
      </c>
      <c r="O28" s="23">
        <v>1</v>
      </c>
      <c r="P28" s="23">
        <v>0.5</v>
      </c>
      <c r="Q28" s="23">
        <v>4</v>
      </c>
      <c r="R28" s="23">
        <v>1.87</v>
      </c>
      <c r="S28" s="23">
        <v>0</v>
      </c>
      <c r="T28" s="23">
        <v>0</v>
      </c>
      <c r="U28" s="23">
        <v>1</v>
      </c>
      <c r="V28" s="23">
        <v>2</v>
      </c>
      <c r="W28" s="191" t="s">
        <v>256</v>
      </c>
      <c r="X28" s="192"/>
      <c r="Y28" s="23">
        <v>2</v>
      </c>
      <c r="Z28" s="23">
        <v>1.05</v>
      </c>
      <c r="AA28" s="23">
        <v>0</v>
      </c>
      <c r="AB28" s="23">
        <v>0</v>
      </c>
      <c r="AC28" s="23">
        <v>0</v>
      </c>
      <c r="AD28" s="23">
        <v>0</v>
      </c>
      <c r="AE28" s="23">
        <v>4</v>
      </c>
      <c r="AF28" s="23">
        <v>5.5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0</v>
      </c>
      <c r="AT28" s="23">
        <v>0</v>
      </c>
    </row>
    <row r="29" spans="1:46" s="22" customFormat="1" ht="16.5" customHeight="1">
      <c r="A29" s="191" t="s">
        <v>257</v>
      </c>
      <c r="B29" s="192"/>
      <c r="C29" s="23">
        <v>79</v>
      </c>
      <c r="D29" s="23">
        <v>294.69</v>
      </c>
      <c r="E29" s="23">
        <v>1</v>
      </c>
      <c r="F29" s="23">
        <v>0.55</v>
      </c>
      <c r="G29" s="23">
        <v>0</v>
      </c>
      <c r="H29" s="23">
        <v>0</v>
      </c>
      <c r="I29" s="23">
        <v>28</v>
      </c>
      <c r="J29" s="23">
        <v>106.01</v>
      </c>
      <c r="K29" s="23">
        <v>1</v>
      </c>
      <c r="L29" s="23">
        <v>1.5</v>
      </c>
      <c r="M29" s="23">
        <v>0</v>
      </c>
      <c r="N29" s="23">
        <v>0</v>
      </c>
      <c r="O29" s="23">
        <v>20</v>
      </c>
      <c r="P29" s="23">
        <v>88.5</v>
      </c>
      <c r="Q29" s="23">
        <v>5</v>
      </c>
      <c r="R29" s="23">
        <v>5.35</v>
      </c>
      <c r="S29" s="23">
        <v>1</v>
      </c>
      <c r="T29" s="23">
        <v>50</v>
      </c>
      <c r="U29" s="23">
        <v>3</v>
      </c>
      <c r="V29" s="23">
        <v>11</v>
      </c>
      <c r="W29" s="191" t="s">
        <v>257</v>
      </c>
      <c r="X29" s="192"/>
      <c r="Y29" s="23">
        <v>1</v>
      </c>
      <c r="Z29" s="23">
        <v>1</v>
      </c>
      <c r="AA29" s="23">
        <v>4</v>
      </c>
      <c r="AB29" s="23">
        <v>6.9</v>
      </c>
      <c r="AC29" s="23">
        <v>4</v>
      </c>
      <c r="AD29" s="23">
        <v>3.1</v>
      </c>
      <c r="AE29" s="23">
        <v>9</v>
      </c>
      <c r="AF29" s="23">
        <v>13.98</v>
      </c>
      <c r="AG29" s="23">
        <v>1</v>
      </c>
      <c r="AH29" s="23">
        <v>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1.8</v>
      </c>
      <c r="AS29" s="23">
        <v>0</v>
      </c>
      <c r="AT29" s="23">
        <v>0</v>
      </c>
    </row>
    <row r="30" spans="1:46" s="22" customFormat="1" ht="16.5" customHeight="1">
      <c r="A30" s="191" t="s">
        <v>258</v>
      </c>
      <c r="B30" s="192"/>
      <c r="C30" s="23">
        <v>21</v>
      </c>
      <c r="D30" s="23">
        <v>34.8</v>
      </c>
      <c r="E30" s="23">
        <v>1</v>
      </c>
      <c r="F30" s="23">
        <v>3</v>
      </c>
      <c r="G30" s="23">
        <v>0</v>
      </c>
      <c r="H30" s="23">
        <v>0</v>
      </c>
      <c r="I30" s="23">
        <v>2</v>
      </c>
      <c r="J30" s="23">
        <v>3</v>
      </c>
      <c r="K30" s="23">
        <v>1</v>
      </c>
      <c r="L30" s="23">
        <v>1</v>
      </c>
      <c r="M30" s="23">
        <v>0</v>
      </c>
      <c r="N30" s="23">
        <v>0</v>
      </c>
      <c r="O30" s="23">
        <v>3</v>
      </c>
      <c r="P30" s="23">
        <v>3.75</v>
      </c>
      <c r="Q30" s="23">
        <v>3</v>
      </c>
      <c r="R30" s="23">
        <v>4.2</v>
      </c>
      <c r="S30" s="23">
        <v>0</v>
      </c>
      <c r="T30" s="23">
        <v>0</v>
      </c>
      <c r="U30" s="23">
        <v>0</v>
      </c>
      <c r="V30" s="23">
        <v>0</v>
      </c>
      <c r="W30" s="191" t="s">
        <v>258</v>
      </c>
      <c r="X30" s="192"/>
      <c r="Y30" s="23">
        <v>1</v>
      </c>
      <c r="Z30" s="23">
        <v>0.1</v>
      </c>
      <c r="AA30" s="23">
        <v>2</v>
      </c>
      <c r="AB30" s="23">
        <v>10</v>
      </c>
      <c r="AC30" s="23">
        <v>4</v>
      </c>
      <c r="AD30" s="23">
        <v>5.5</v>
      </c>
      <c r="AE30" s="23">
        <v>3</v>
      </c>
      <c r="AF30" s="23">
        <v>3.25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1</v>
      </c>
      <c r="AS30" s="23">
        <v>0</v>
      </c>
      <c r="AT30" s="23">
        <v>0</v>
      </c>
    </row>
    <row r="31" spans="1:46" s="22" customFormat="1" ht="16.5" customHeight="1">
      <c r="A31" s="189" t="s">
        <v>259</v>
      </c>
      <c r="B31" s="190"/>
      <c r="C31" s="23">
        <v>11</v>
      </c>
      <c r="D31" s="23">
        <v>17.6</v>
      </c>
      <c r="E31" s="23">
        <v>1</v>
      </c>
      <c r="F31" s="23">
        <v>1</v>
      </c>
      <c r="G31" s="23">
        <v>0</v>
      </c>
      <c r="H31" s="23">
        <v>0</v>
      </c>
      <c r="I31" s="23">
        <v>1</v>
      </c>
      <c r="J31" s="23">
        <v>0.1</v>
      </c>
      <c r="K31" s="23">
        <v>0</v>
      </c>
      <c r="L31" s="23">
        <v>0</v>
      </c>
      <c r="M31" s="23">
        <v>0</v>
      </c>
      <c r="N31" s="23">
        <v>0</v>
      </c>
      <c r="O31" s="23">
        <v>4</v>
      </c>
      <c r="P31" s="23">
        <v>10</v>
      </c>
      <c r="Q31" s="23">
        <v>1</v>
      </c>
      <c r="R31" s="23">
        <v>1</v>
      </c>
      <c r="S31" s="23">
        <v>0</v>
      </c>
      <c r="T31" s="23">
        <v>0</v>
      </c>
      <c r="U31" s="23">
        <v>0</v>
      </c>
      <c r="V31" s="23">
        <v>0</v>
      </c>
      <c r="W31" s="189" t="s">
        <v>259</v>
      </c>
      <c r="X31" s="190"/>
      <c r="Y31" s="23">
        <v>1</v>
      </c>
      <c r="Z31" s="23">
        <v>1</v>
      </c>
      <c r="AA31" s="23">
        <v>0</v>
      </c>
      <c r="AB31" s="23">
        <v>0</v>
      </c>
      <c r="AC31" s="23">
        <v>2</v>
      </c>
      <c r="AD31" s="23">
        <v>4</v>
      </c>
      <c r="AE31" s="23">
        <v>0</v>
      </c>
      <c r="AF31" s="23">
        <v>0</v>
      </c>
      <c r="AG31" s="23">
        <v>1</v>
      </c>
      <c r="AH31" s="23">
        <v>0.5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38</v>
      </c>
      <c r="B32" s="186"/>
      <c r="C32" s="23">
        <v>11</v>
      </c>
      <c r="D32" s="23">
        <v>17.6</v>
      </c>
      <c r="E32" s="23">
        <v>1</v>
      </c>
      <c r="F32" s="23">
        <v>1</v>
      </c>
      <c r="G32" s="23">
        <v>0</v>
      </c>
      <c r="H32" s="23">
        <v>0</v>
      </c>
      <c r="I32" s="23">
        <v>1</v>
      </c>
      <c r="J32" s="23">
        <v>0.1</v>
      </c>
      <c r="K32" s="23">
        <v>0</v>
      </c>
      <c r="L32" s="23">
        <v>0</v>
      </c>
      <c r="M32" s="23">
        <v>0</v>
      </c>
      <c r="N32" s="23">
        <v>0</v>
      </c>
      <c r="O32" s="23">
        <v>4</v>
      </c>
      <c r="P32" s="23">
        <v>10</v>
      </c>
      <c r="Q32" s="23">
        <v>1</v>
      </c>
      <c r="R32" s="23">
        <v>1</v>
      </c>
      <c r="S32" s="23">
        <v>0</v>
      </c>
      <c r="T32" s="23">
        <v>0</v>
      </c>
      <c r="U32" s="23">
        <v>0</v>
      </c>
      <c r="V32" s="23">
        <v>0</v>
      </c>
      <c r="W32" s="185" t="s">
        <v>38</v>
      </c>
      <c r="X32" s="186"/>
      <c r="Y32" s="23">
        <v>1</v>
      </c>
      <c r="Z32" s="23">
        <v>1</v>
      </c>
      <c r="AA32" s="23">
        <v>0</v>
      </c>
      <c r="AB32" s="23">
        <v>0</v>
      </c>
      <c r="AC32" s="23">
        <v>2</v>
      </c>
      <c r="AD32" s="23">
        <v>4</v>
      </c>
      <c r="AE32" s="23">
        <v>0</v>
      </c>
      <c r="AF32" s="23">
        <v>0</v>
      </c>
      <c r="AG32" s="23">
        <v>1</v>
      </c>
      <c r="AH32" s="23">
        <v>0.5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39</v>
      </c>
      <c r="B33" s="18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39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中華民國104年11月01日編製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中華民國104年11月01日編製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9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82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288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40" customFormat="1" ht="19.5" customHeight="1">
      <c r="A41" s="372" t="s">
        <v>274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275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2013-12-20T02:50:18Z</cp:lastPrinted>
  <dcterms:created xsi:type="dcterms:W3CDTF">2007-01-05T05:18:13Z</dcterms:created>
  <dcterms:modified xsi:type="dcterms:W3CDTF">2015-11-24T03:44:29Z</dcterms:modified>
  <cp:category/>
  <cp:version/>
  <cp:contentType/>
  <cp:contentStatus/>
</cp:coreProperties>
</file>